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Documenten\Paarden\Kring West Brabant\West Brabant Cup\"/>
    </mc:Choice>
  </mc:AlternateContent>
  <xr:revisionPtr revIDLastSave="0" documentId="8_{3B912CB7-F178-4978-BEE4-F383161B1EA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Gereden wedstrijden" sheetId="1" r:id="rId1"/>
    <sheet name="B" sheetId="2" r:id="rId2"/>
    <sheet name="L1" sheetId="3" r:id="rId3"/>
    <sheet name="L2" sheetId="4" r:id="rId4"/>
    <sheet name="M1" sheetId="5" r:id="rId5"/>
    <sheet name="M2" sheetId="6" r:id="rId6"/>
    <sheet name="Z1" sheetId="7" r:id="rId7"/>
    <sheet name="Z2" sheetId="8" r:id="rId8"/>
    <sheet name="ZZ-licht" sheetId="9" r:id="rId9"/>
  </sheets>
  <definedNames>
    <definedName name="_xlnm._FilterDatabase" localSheetId="1" hidden="1">B!$B$5:$L$26</definedName>
    <definedName name="_xlnm._FilterDatabase" localSheetId="2" hidden="1">'L1'!$B$5:$M$5</definedName>
    <definedName name="_xlnm._FilterDatabase" localSheetId="3" hidden="1">'L2'!$B$5:$M$5</definedName>
    <definedName name="_xlnm._FilterDatabase" localSheetId="4" hidden="1">'M1'!$B$5:$L$5</definedName>
    <definedName name="_xlnm._FilterDatabase" localSheetId="5" hidden="1">'M2'!$B$5:$M$5</definedName>
    <definedName name="_xlnm._FilterDatabase" localSheetId="6" hidden="1">'Z1'!$B$5:$M$5</definedName>
    <definedName name="_xlnm._FilterDatabase" localSheetId="7" hidden="1">'Z2'!$B$5:$M$5</definedName>
    <definedName name="_xlnm._FilterDatabase" localSheetId="8" hidden="1">'ZZ-licht'!$A$5:$M$10</definedName>
  </definedNames>
  <calcPr calcId="191029"/>
</workbook>
</file>

<file path=xl/calcChain.xml><?xml version="1.0" encoding="utf-8"?>
<calcChain xmlns="http://schemas.openxmlformats.org/spreadsheetml/2006/main">
  <c r="K10" i="9" l="1"/>
  <c r="M10" i="9" s="1"/>
  <c r="K9" i="9"/>
  <c r="M9" i="9" s="1"/>
  <c r="K8" i="9"/>
  <c r="M8" i="9" s="1"/>
  <c r="K7" i="9"/>
  <c r="M7" i="9" s="1"/>
  <c r="K6" i="9"/>
  <c r="M6" i="9" s="1"/>
  <c r="K10" i="8"/>
  <c r="M10" i="8" s="1"/>
  <c r="K9" i="8"/>
  <c r="M9" i="8" s="1"/>
  <c r="K8" i="8"/>
  <c r="M8" i="8" s="1"/>
  <c r="K7" i="8"/>
  <c r="M7" i="8" s="1"/>
  <c r="K6" i="8"/>
  <c r="M6" i="8" s="1"/>
  <c r="K18" i="7"/>
  <c r="M18" i="7" s="1"/>
  <c r="K17" i="7"/>
  <c r="M17" i="7" s="1"/>
  <c r="K16" i="7"/>
  <c r="M16" i="7" s="1"/>
  <c r="K15" i="7"/>
  <c r="M15" i="7" s="1"/>
  <c r="K14" i="7"/>
  <c r="M14" i="7" s="1"/>
  <c r="K13" i="7"/>
  <c r="M13" i="7" s="1"/>
  <c r="K12" i="7"/>
  <c r="M12" i="7" s="1"/>
  <c r="K11" i="7"/>
  <c r="M11" i="7" s="1"/>
  <c r="K10" i="7"/>
  <c r="M10" i="7" s="1"/>
  <c r="K9" i="7"/>
  <c r="M9" i="7" s="1"/>
  <c r="K8" i="7"/>
  <c r="M8" i="7" s="1"/>
  <c r="K7" i="7"/>
  <c r="M7" i="7" s="1"/>
  <c r="K6" i="7"/>
  <c r="M6" i="7" s="1"/>
  <c r="K13" i="6"/>
  <c r="M13" i="6" s="1"/>
  <c r="K12" i="6"/>
  <c r="M12" i="6" s="1"/>
  <c r="K11" i="6"/>
  <c r="M11" i="6" s="1"/>
  <c r="K10" i="6"/>
  <c r="M10" i="6" s="1"/>
  <c r="K9" i="6"/>
  <c r="M9" i="6" s="1"/>
  <c r="K8" i="6"/>
  <c r="M8" i="6" s="1"/>
  <c r="K7" i="6"/>
  <c r="M7" i="6" s="1"/>
  <c r="K6" i="6"/>
  <c r="M6" i="6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K23" i="4"/>
  <c r="M23" i="4" s="1"/>
  <c r="K22" i="4"/>
  <c r="M22" i="4" s="1"/>
  <c r="K21" i="4"/>
  <c r="M21" i="4" s="1"/>
  <c r="K20" i="4"/>
  <c r="M20" i="4" s="1"/>
  <c r="K19" i="4"/>
  <c r="M19" i="4" s="1"/>
  <c r="K18" i="4"/>
  <c r="M18" i="4" s="1"/>
  <c r="K17" i="4"/>
  <c r="M17" i="4" s="1"/>
  <c r="K16" i="4"/>
  <c r="M16" i="4" s="1"/>
  <c r="K15" i="4"/>
  <c r="M15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8" i="4"/>
  <c r="M8" i="4" s="1"/>
  <c r="K7" i="4"/>
  <c r="M7" i="4" s="1"/>
  <c r="K6" i="4"/>
  <c r="M6" i="4" s="1"/>
  <c r="K21" i="3"/>
  <c r="M21" i="3" s="1"/>
  <c r="K20" i="3"/>
  <c r="M20" i="3" s="1"/>
  <c r="K19" i="3"/>
  <c r="M19" i="3" s="1"/>
  <c r="K18" i="3"/>
  <c r="M18" i="3" s="1"/>
  <c r="K17" i="3"/>
  <c r="M17" i="3" s="1"/>
  <c r="K16" i="3"/>
  <c r="M16" i="3" s="1"/>
  <c r="K15" i="3"/>
  <c r="M15" i="3" s="1"/>
  <c r="K14" i="3"/>
  <c r="M14" i="3" s="1"/>
  <c r="K13" i="3"/>
  <c r="M13" i="3" s="1"/>
  <c r="K12" i="3"/>
  <c r="M12" i="3" s="1"/>
  <c r="K11" i="3"/>
  <c r="M11" i="3" s="1"/>
  <c r="K10" i="3"/>
  <c r="M10" i="3" s="1"/>
  <c r="K9" i="3"/>
  <c r="M9" i="3" s="1"/>
  <c r="K8" i="3"/>
  <c r="M8" i="3" s="1"/>
  <c r="K7" i="3"/>
  <c r="M7" i="3" s="1"/>
  <c r="K6" i="3"/>
  <c r="M6" i="3" s="1"/>
  <c r="J26" i="2"/>
  <c r="L26" i="2" s="1"/>
  <c r="J25" i="2"/>
  <c r="L25" i="2" s="1"/>
  <c r="J24" i="2"/>
  <c r="L24" i="2" s="1"/>
  <c r="J23" i="2"/>
  <c r="L23" i="2" s="1"/>
  <c r="J22" i="2"/>
  <c r="L22" i="2" s="1"/>
  <c r="J21" i="2"/>
  <c r="L21" i="2" s="1"/>
  <c r="J20" i="2"/>
  <c r="L20" i="2" s="1"/>
  <c r="J19" i="2"/>
  <c r="L19" i="2" s="1"/>
  <c r="J18" i="2"/>
  <c r="L18" i="2" s="1"/>
  <c r="J17" i="2"/>
  <c r="L17" i="2" s="1"/>
  <c r="J16" i="2"/>
  <c r="L16" i="2" s="1"/>
  <c r="J15" i="2"/>
  <c r="L15" i="2" s="1"/>
  <c r="J14" i="2"/>
  <c r="L14" i="2" s="1"/>
  <c r="J13" i="2"/>
  <c r="L13" i="2" s="1"/>
  <c r="J12" i="2"/>
  <c r="L12" i="2" s="1"/>
  <c r="J11" i="2"/>
  <c r="L11" i="2" s="1"/>
  <c r="J10" i="2"/>
  <c r="L10" i="2" s="1"/>
  <c r="J9" i="2"/>
  <c r="L9" i="2" s="1"/>
  <c r="J8" i="2"/>
  <c r="L8" i="2" s="1"/>
  <c r="J7" i="2"/>
  <c r="L7" i="2" s="1"/>
  <c r="J6" i="2"/>
  <c r="L6" i="2" s="1"/>
</calcChain>
</file>

<file path=xl/sharedStrings.xml><?xml version="1.0" encoding="utf-8"?>
<sst xmlns="http://schemas.openxmlformats.org/spreadsheetml/2006/main" count="502" uniqueCount="149">
  <si>
    <t>Gereden wedstrijden</t>
  </si>
  <si>
    <t>RV Julianaruiters</t>
  </si>
  <si>
    <t>RV Concordia Florebit</t>
  </si>
  <si>
    <t>RV Prins Auvergne</t>
  </si>
  <si>
    <t>Bavel</t>
  </si>
  <si>
    <t>Etten Leur</t>
  </si>
  <si>
    <t>Halsteren</t>
  </si>
  <si>
    <t>Rang</t>
  </si>
  <si>
    <t>Ruiter</t>
  </si>
  <si>
    <t>Paard</t>
  </si>
  <si>
    <t>Kl.</t>
  </si>
  <si>
    <t>Cat.</t>
  </si>
  <si>
    <t>Ver.plaats.</t>
  </si>
  <si>
    <t>W1</t>
  </si>
  <si>
    <t>W2</t>
  </si>
  <si>
    <t>W3</t>
  </si>
  <si>
    <t>Hulpkolom1</t>
  </si>
  <si>
    <t>Hulpkolom2</t>
  </si>
  <si>
    <t>Punten</t>
  </si>
  <si>
    <t>Renske Monden</t>
  </si>
  <si>
    <t>LeNoir</t>
  </si>
  <si>
    <t>B</t>
  </si>
  <si>
    <t>P</t>
  </si>
  <si>
    <t>Jinthe Trio</t>
  </si>
  <si>
    <t>Hotello D</t>
  </si>
  <si>
    <t>RV Duinruiters</t>
  </si>
  <si>
    <t>Tess Aerts</t>
  </si>
  <si>
    <t>Cabrio Ice</t>
  </si>
  <si>
    <t>RV Door Eenheid Sterk</t>
  </si>
  <si>
    <t>Marino Stuut</t>
  </si>
  <si>
    <t>Ravello St.</t>
  </si>
  <si>
    <t>RV Rodeo Ruiters</t>
  </si>
  <si>
    <t>Caroline Breure</t>
  </si>
  <si>
    <t>Mokka Z</t>
  </si>
  <si>
    <t>RV Oranje Ruiters</t>
  </si>
  <si>
    <t>Imanda van der Kroon</t>
  </si>
  <si>
    <t>OToermalijn DDL</t>
  </si>
  <si>
    <t>Rosalie Gaal</t>
  </si>
  <si>
    <t>Giant</t>
  </si>
  <si>
    <t>RV Prinsemolen</t>
  </si>
  <si>
    <t>Julia Havermans</t>
  </si>
  <si>
    <t>Most Wanted</t>
  </si>
  <si>
    <t>RV Argonaut</t>
  </si>
  <si>
    <t>Esmee de Wit</t>
  </si>
  <si>
    <t>Miss Adore</t>
  </si>
  <si>
    <t>RV Wouw Vooruit</t>
  </si>
  <si>
    <t>Michelle Wouters</t>
  </si>
  <si>
    <t>Odyssey</t>
  </si>
  <si>
    <t>RV Stal 't Sander</t>
  </si>
  <si>
    <t>Cassandrah Mulders</t>
  </si>
  <si>
    <t>Ruby Rose A.C.</t>
  </si>
  <si>
    <t>pe_nr</t>
  </si>
  <si>
    <t>Eline Tobback</t>
  </si>
  <si>
    <t>Okidoki v/d Moeren</t>
  </si>
  <si>
    <t>L1</t>
  </si>
  <si>
    <t>RV Heerjan's Ruiters</t>
  </si>
  <si>
    <t>Karlijn Brand</t>
  </si>
  <si>
    <t>Orlando</t>
  </si>
  <si>
    <t>RV Prins Maurits</t>
  </si>
  <si>
    <t>Sanne Seltenrijch</t>
  </si>
  <si>
    <t>Robinson In 'T Veld</t>
  </si>
  <si>
    <t>RV Wouwse Plantage Ruiters</t>
  </si>
  <si>
    <t>Penelopee</t>
  </si>
  <si>
    <t>Floor Meesters</t>
  </si>
  <si>
    <t>Katheau</t>
  </si>
  <si>
    <t>Margo van Nijnatten</t>
  </si>
  <si>
    <t>Olandosa J.K. B.</t>
  </si>
  <si>
    <t>RV Bergse Bos</t>
  </si>
  <si>
    <t>Nikita van As-von Franquemont</t>
  </si>
  <si>
    <t>Zenzy</t>
  </si>
  <si>
    <t>Minke Tange-Brand</t>
  </si>
  <si>
    <t>Nespresso</t>
  </si>
  <si>
    <t>L2</t>
  </si>
  <si>
    <t>Celine Mulders</t>
  </si>
  <si>
    <t>Nienke v.d. Boezem</t>
  </si>
  <si>
    <t>Anouk de Lint</t>
  </si>
  <si>
    <t>Piemonte AE</t>
  </si>
  <si>
    <t>RV Keeneruiters</t>
  </si>
  <si>
    <t>Mineke van Doorn</t>
  </si>
  <si>
    <t>Olivia Reina Vdj</t>
  </si>
  <si>
    <t>PSV De Strieneruiters</t>
  </si>
  <si>
    <t>Miriam Hellemons</t>
  </si>
  <si>
    <t>Medelling Carla</t>
  </si>
  <si>
    <t>RV Chapelle Ruiters</t>
  </si>
  <si>
    <t>Liza Zijlstra</t>
  </si>
  <si>
    <t>May</t>
  </si>
  <si>
    <t>Judith Evers-van Loon</t>
  </si>
  <si>
    <t>Prúmonde</t>
  </si>
  <si>
    <t>M1</t>
  </si>
  <si>
    <t>RV Concodia Florebit</t>
  </si>
  <si>
    <t>Sanne Janssen</t>
  </si>
  <si>
    <t>Lynnea</t>
  </si>
  <si>
    <t>Celeste Da Silva</t>
  </si>
  <si>
    <t>Ruby Saturday</t>
  </si>
  <si>
    <t>Officier Johnny JC</t>
  </si>
  <si>
    <t>RV Rodeoruiters</t>
  </si>
  <si>
    <t>Mikki</t>
  </si>
  <si>
    <t>Jara van Wamel</t>
  </si>
  <si>
    <t>Oriento J C</t>
  </si>
  <si>
    <t>Joyce Romme</t>
  </si>
  <si>
    <t>Merleaux</t>
  </si>
  <si>
    <t>RV Prins Irene</t>
  </si>
  <si>
    <t>Melanie van Oers</t>
  </si>
  <si>
    <t>Mikaylah Z</t>
  </si>
  <si>
    <t>Wim Carels</t>
  </si>
  <si>
    <t>Justis Svg</t>
  </si>
  <si>
    <t>Ohana</t>
  </si>
  <si>
    <t>Anneke Oerlemans</t>
  </si>
  <si>
    <t>Lady</t>
  </si>
  <si>
    <t>M2</t>
  </si>
  <si>
    <t>Danique Verbrugge</t>
  </si>
  <si>
    <t>Kensi Geuzenhof</t>
  </si>
  <si>
    <t>Z1</t>
  </si>
  <si>
    <t>RV Prins Karel</t>
  </si>
  <si>
    <t>Evy Mortier</t>
  </si>
  <si>
    <t>Kygo</t>
  </si>
  <si>
    <t>Aalbrinkhoeve's Cindy</t>
  </si>
  <si>
    <t>Alina Boikova</t>
  </si>
  <si>
    <t>Golden Showtime</t>
  </si>
  <si>
    <t>Brechje Gielen</t>
  </si>
  <si>
    <t>Hug Me</t>
  </si>
  <si>
    <t>RV Dsv West-Brabant</t>
  </si>
  <si>
    <t>Lisanne Brooymans</t>
  </si>
  <si>
    <t>Jocularity</t>
  </si>
  <si>
    <t>RV Country Rider</t>
  </si>
  <si>
    <t>Kelly van Loon</t>
  </si>
  <si>
    <t>Fer</t>
  </si>
  <si>
    <t>Naomi Ooijen</t>
  </si>
  <si>
    <t>Kupido</t>
  </si>
  <si>
    <t>RV Longway Riders</t>
  </si>
  <si>
    <t>Daisy Leijenhorst</t>
  </si>
  <si>
    <t>High Hill</t>
  </si>
  <si>
    <t>Danique Janssen</t>
  </si>
  <si>
    <t>Firstlove</t>
  </si>
  <si>
    <t>Z2</t>
  </si>
  <si>
    <t>RV Ons Genoegen</t>
  </si>
  <si>
    <t>Sara Swagemakers (sel)</t>
  </si>
  <si>
    <t>Dandy</t>
  </si>
  <si>
    <t>Carla van der Kroon</t>
  </si>
  <si>
    <t>Kenzo Star</t>
  </si>
  <si>
    <t>Dominique Marijnissen</t>
  </si>
  <si>
    <t>One of a Kind K</t>
  </si>
  <si>
    <t>Sophie Evers</t>
  </si>
  <si>
    <t>Beaumonde</t>
  </si>
  <si>
    <t>ZZ-L</t>
  </si>
  <si>
    <t>Margot van Poeijer (sel)</t>
  </si>
  <si>
    <t>Je suis Doki</t>
  </si>
  <si>
    <t>Anouck Merx</t>
  </si>
  <si>
    <t>Vapiano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</si>
</sst>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22"/>
      <color theme="1"/>
      <name val="Calibri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</font>
    <font>
      <sz val="10"/>
      <color theme="1"/>
      <name val="Calibri"/>
    </font>
    <font>
      <sz val="11"/>
      <color rgb="FF333333"/>
      <name val="Calibri"/>
    </font>
    <font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E0E0E0"/>
        <bgColor rgb="FFE0E0E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6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0" borderId="10" xfId="0" applyFont="1" applyBorder="1"/>
    <xf numFmtId="0" fontId="3" fillId="0" borderId="10" xfId="0" applyFont="1" applyBorder="1"/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0" borderId="11" xfId="0" applyFont="1" applyBorder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/>
    <xf numFmtId="0" fontId="6" fillId="0" borderId="10" xfId="0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7" fillId="6" borderId="10" xfId="0" applyFont="1" applyFill="1" applyBorder="1" applyAlignment="1">
      <alignment horizontal="left"/>
    </xf>
    <xf numFmtId="0" fontId="1" fillId="0" borderId="12" xfId="0" applyFont="1" applyBorder="1"/>
    <xf numFmtId="0" fontId="1" fillId="4" borderId="10" xfId="0" applyFont="1" applyFill="1" applyBorder="1"/>
    <xf numFmtId="0" fontId="8" fillId="0" borderId="0" xfId="0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spans="1:26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1"/>
      <c r="C6" s="1"/>
      <c r="D6" s="1"/>
      <c r="E6" s="1"/>
      <c r="F6" s="1"/>
      <c r="G6" s="2"/>
      <c r="H6" s="3"/>
      <c r="I6" s="3"/>
      <c r="J6" s="3"/>
      <c r="K6" s="3"/>
      <c r="L6" s="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8" x14ac:dyDescent="0.55000000000000004">
      <c r="A7" s="1"/>
      <c r="B7" s="1"/>
      <c r="C7" s="1"/>
      <c r="D7" s="1"/>
      <c r="E7" s="1"/>
      <c r="F7" s="1"/>
      <c r="G7" s="5" t="s">
        <v>0</v>
      </c>
      <c r="H7" s="6"/>
      <c r="I7" s="1"/>
      <c r="J7" s="1"/>
      <c r="K7" s="1"/>
      <c r="L7" s="7">
        <v>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1"/>
      <c r="C8" s="1"/>
      <c r="D8" s="1"/>
      <c r="E8" s="1"/>
      <c r="F8" s="1"/>
      <c r="G8" s="8"/>
      <c r="H8" s="9"/>
      <c r="I8" s="9"/>
      <c r="J8" s="9"/>
      <c r="K8" s="9"/>
      <c r="L8" s="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/>
    <row r="222" spans="1:26" ht="15.75" customHeight="1" x14ac:dyDescent="0.3"/>
    <row r="223" spans="1:26" ht="15.75" customHeight="1" x14ac:dyDescent="0.3"/>
    <row r="224" spans="1:2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1">
    <dataValidation type="decimal" allowBlank="1" showErrorMessage="1" sqref="L7" xr:uid="{00000000-0002-0000-0000-000000000000}">
      <formula1>0</formula1>
      <formula2>6</formula2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/>
  </sheetViews>
  <sheetFormatPr defaultColWidth="14.44140625" defaultRowHeight="15" customHeight="1" outlineLevelCol="1" x14ac:dyDescent="0.3"/>
  <cols>
    <col min="1" max="1" width="5.44140625" customWidth="1"/>
    <col min="2" max="2" width="31.5546875" customWidth="1"/>
    <col min="3" max="3" width="30.109375" customWidth="1"/>
    <col min="4" max="4" width="4" customWidth="1"/>
    <col min="5" max="5" width="4.44140625" customWidth="1"/>
    <col min="6" max="6" width="34.44140625" customWidth="1"/>
    <col min="7" max="8" width="15.5546875" customWidth="1"/>
    <col min="9" max="9" width="13.109375" customWidth="1"/>
    <col min="10" max="10" width="12" customWidth="1" outlineLevel="1"/>
    <col min="11" max="11" width="12.44140625" customWidth="1" outlineLevel="1"/>
    <col min="12" max="12" width="8.109375" customWidth="1"/>
    <col min="13" max="25" width="9.109375" customWidth="1"/>
  </cols>
  <sheetData>
    <row r="1" spans="1:25" ht="14.4" x14ac:dyDescent="0.3">
      <c r="A1" s="11"/>
      <c r="B1" s="11"/>
      <c r="C1" s="11"/>
      <c r="D1" s="11"/>
      <c r="E1" s="11"/>
      <c r="F1" s="11"/>
      <c r="G1" s="12"/>
      <c r="H1" s="11"/>
      <c r="I1" s="11"/>
      <c r="J1" s="11"/>
      <c r="K1" s="11"/>
    </row>
    <row r="2" spans="1:25" ht="14.4" x14ac:dyDescent="0.3">
      <c r="A2" s="11"/>
      <c r="B2" s="11"/>
      <c r="C2" s="11"/>
      <c r="D2" s="11"/>
      <c r="E2" s="11"/>
      <c r="F2" s="11"/>
      <c r="G2" s="12" t="s">
        <v>1</v>
      </c>
      <c r="H2" s="12" t="s">
        <v>2</v>
      </c>
      <c r="I2" s="12" t="s">
        <v>3</v>
      </c>
      <c r="J2" s="13"/>
      <c r="K2" s="13"/>
    </row>
    <row r="3" spans="1:25" ht="14.4" x14ac:dyDescent="0.3">
      <c r="A3" s="11"/>
      <c r="B3" s="11"/>
      <c r="C3" s="11"/>
      <c r="D3" s="11"/>
      <c r="E3" s="11"/>
      <c r="F3" s="11"/>
      <c r="G3" s="12" t="s">
        <v>4</v>
      </c>
      <c r="H3" s="12" t="s">
        <v>5</v>
      </c>
      <c r="I3" s="12" t="s">
        <v>6</v>
      </c>
      <c r="J3" s="13"/>
      <c r="K3" s="13"/>
    </row>
    <row r="4" spans="1:25" ht="14.4" x14ac:dyDescent="0.3">
      <c r="A4" s="11"/>
      <c r="B4" s="11"/>
      <c r="C4" s="11"/>
      <c r="D4" s="11"/>
      <c r="E4" s="11"/>
      <c r="F4" s="11"/>
      <c r="G4" s="14">
        <v>45759</v>
      </c>
      <c r="H4" s="14">
        <v>45780</v>
      </c>
      <c r="I4" s="14">
        <v>45806</v>
      </c>
      <c r="J4" s="13"/>
      <c r="K4" s="13"/>
    </row>
    <row r="5" spans="1:25" ht="14.4" x14ac:dyDescent="0.3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2" t="s">
        <v>13</v>
      </c>
      <c r="H5" s="12" t="s">
        <v>14</v>
      </c>
      <c r="I5" s="12" t="s">
        <v>15</v>
      </c>
      <c r="J5" s="11" t="s">
        <v>16</v>
      </c>
      <c r="K5" s="11" t="s">
        <v>17</v>
      </c>
      <c r="L5" s="11" t="s">
        <v>18</v>
      </c>
    </row>
    <row r="6" spans="1:25" ht="14.4" x14ac:dyDescent="0.3">
      <c r="A6" s="16">
        <v>1</v>
      </c>
      <c r="B6" s="17" t="s">
        <v>19</v>
      </c>
      <c r="C6" s="17" t="s">
        <v>20</v>
      </c>
      <c r="D6" s="16" t="s">
        <v>21</v>
      </c>
      <c r="E6" s="16" t="s">
        <v>22</v>
      </c>
      <c r="F6" s="18" t="s">
        <v>2</v>
      </c>
      <c r="G6" s="19">
        <v>1</v>
      </c>
      <c r="H6" s="19">
        <v>1</v>
      </c>
      <c r="I6" s="19"/>
      <c r="J6" s="16">
        <f>IF(OR('Gereden wedstrijden'!$L$7=3,'Gereden wedstrijden'!$L$7=2),LARGE(G6:I6,1),0)</f>
        <v>1</v>
      </c>
      <c r="K6" s="16"/>
      <c r="L6" s="16">
        <f t="shared" ref="L6:L26" si="0">SUM(G6:I6)-SUM(J6:K6)</f>
        <v>1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14.4" x14ac:dyDescent="0.3">
      <c r="A7" s="16">
        <v>2</v>
      </c>
      <c r="B7" s="16" t="s">
        <v>23</v>
      </c>
      <c r="C7" s="16" t="s">
        <v>24</v>
      </c>
      <c r="D7" s="16" t="s">
        <v>21</v>
      </c>
      <c r="E7" s="16" t="s">
        <v>22</v>
      </c>
      <c r="F7" s="16" t="s">
        <v>25</v>
      </c>
      <c r="G7" s="19">
        <v>2</v>
      </c>
      <c r="H7" s="19">
        <v>75</v>
      </c>
      <c r="I7" s="19"/>
      <c r="J7" s="16">
        <f>IF(OR('Gereden wedstrijden'!$L$7=3,'Gereden wedstrijden'!$L$7=2),LARGE(G7:I7,1),0)</f>
        <v>75</v>
      </c>
      <c r="K7" s="16"/>
      <c r="L7" s="16">
        <f t="shared" si="0"/>
        <v>2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14.4" x14ac:dyDescent="0.3">
      <c r="A8" s="16">
        <v>3</v>
      </c>
      <c r="B8" s="17" t="s">
        <v>26</v>
      </c>
      <c r="C8" s="17" t="s">
        <v>27</v>
      </c>
      <c r="D8" s="16" t="s">
        <v>21</v>
      </c>
      <c r="E8" s="16" t="s">
        <v>22</v>
      </c>
      <c r="F8" s="18" t="s">
        <v>28</v>
      </c>
      <c r="G8" s="19">
        <v>3</v>
      </c>
      <c r="H8" s="19">
        <v>6</v>
      </c>
      <c r="I8" s="19"/>
      <c r="J8" s="16">
        <f>IF(OR('Gereden wedstrijden'!$L$7=3,'Gereden wedstrijden'!$L$7=2),LARGE(G8:I8,1),0)</f>
        <v>6</v>
      </c>
      <c r="K8" s="16"/>
      <c r="L8" s="16">
        <f t="shared" si="0"/>
        <v>3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14.4" x14ac:dyDescent="0.3">
      <c r="A9" s="16">
        <v>4</v>
      </c>
      <c r="B9" s="16" t="s">
        <v>29</v>
      </c>
      <c r="C9" s="17" t="s">
        <v>30</v>
      </c>
      <c r="D9" s="16" t="s">
        <v>21</v>
      </c>
      <c r="E9" s="16" t="s">
        <v>22</v>
      </c>
      <c r="F9" s="16" t="s">
        <v>31</v>
      </c>
      <c r="G9" s="19">
        <v>4</v>
      </c>
      <c r="H9" s="19">
        <v>2</v>
      </c>
      <c r="I9" s="19"/>
      <c r="J9" s="16">
        <f>IF(OR('Gereden wedstrijden'!$L$7=3,'Gereden wedstrijden'!$L$7=2),LARGE(G9:I9,1),0)</f>
        <v>4</v>
      </c>
      <c r="K9" s="16"/>
      <c r="L9" s="16">
        <f t="shared" si="0"/>
        <v>2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4.4" x14ac:dyDescent="0.3">
      <c r="A10" s="16">
        <v>5</v>
      </c>
      <c r="B10" s="17" t="s">
        <v>32</v>
      </c>
      <c r="C10" s="17" t="s">
        <v>33</v>
      </c>
      <c r="D10" s="16" t="s">
        <v>21</v>
      </c>
      <c r="E10" s="16" t="s">
        <v>22</v>
      </c>
      <c r="F10" s="18" t="s">
        <v>34</v>
      </c>
      <c r="G10" s="19">
        <v>5</v>
      </c>
      <c r="H10" s="19">
        <v>75</v>
      </c>
      <c r="I10" s="19"/>
      <c r="J10" s="16">
        <f>IF(OR('Gereden wedstrijden'!$L$7=3,'Gereden wedstrijden'!$L$7=2),LARGE(G10:I10,1),0)</f>
        <v>75</v>
      </c>
      <c r="K10" s="16"/>
      <c r="L10" s="16">
        <f t="shared" si="0"/>
        <v>5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4.4" x14ac:dyDescent="0.3">
      <c r="A11" s="16">
        <v>6</v>
      </c>
      <c r="B11" s="16" t="s">
        <v>35</v>
      </c>
      <c r="C11" s="17" t="s">
        <v>36</v>
      </c>
      <c r="D11" s="16" t="s">
        <v>21</v>
      </c>
      <c r="E11" s="16" t="s">
        <v>22</v>
      </c>
      <c r="F11" s="16" t="s">
        <v>3</v>
      </c>
      <c r="G11" s="19">
        <v>6</v>
      </c>
      <c r="H11" s="19">
        <v>8</v>
      </c>
      <c r="I11" s="19"/>
      <c r="J11" s="16">
        <f>IF(OR('Gereden wedstrijden'!$L$7=3,'Gereden wedstrijden'!$L$7=2),LARGE(G11:I11,1),0)</f>
        <v>8</v>
      </c>
      <c r="K11" s="16"/>
      <c r="L11" s="16">
        <f t="shared" si="0"/>
        <v>6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4.4" x14ac:dyDescent="0.3">
      <c r="A12" s="16">
        <v>7</v>
      </c>
      <c r="B12" s="17" t="s">
        <v>37</v>
      </c>
      <c r="C12" s="17" t="s">
        <v>38</v>
      </c>
      <c r="D12" s="16" t="s">
        <v>21</v>
      </c>
      <c r="E12" s="16" t="s">
        <v>22</v>
      </c>
      <c r="F12" s="16" t="s">
        <v>39</v>
      </c>
      <c r="G12" s="19">
        <v>75</v>
      </c>
      <c r="H12" s="19">
        <v>3</v>
      </c>
      <c r="I12" s="19"/>
      <c r="J12" s="16">
        <f>IF(OR('Gereden wedstrijden'!$L$7=3,'Gereden wedstrijden'!$L$7=2),LARGE(G12:I12,1),0)</f>
        <v>75</v>
      </c>
      <c r="K12" s="16"/>
      <c r="L12" s="16">
        <f t="shared" si="0"/>
        <v>3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4.4" x14ac:dyDescent="0.3">
      <c r="A13" s="16">
        <v>8</v>
      </c>
      <c r="B13" s="17" t="s">
        <v>40</v>
      </c>
      <c r="C13" s="17" t="s">
        <v>41</v>
      </c>
      <c r="D13" s="16" t="s">
        <v>21</v>
      </c>
      <c r="E13" s="16" t="s">
        <v>22</v>
      </c>
      <c r="F13" s="16" t="s">
        <v>42</v>
      </c>
      <c r="G13" s="19">
        <v>75</v>
      </c>
      <c r="H13" s="19">
        <v>4</v>
      </c>
      <c r="I13" s="19"/>
      <c r="J13" s="16">
        <f>IF(OR('Gereden wedstrijden'!$L$7=3,'Gereden wedstrijden'!$L$7=2),LARGE(G13:I13,1),0)</f>
        <v>75</v>
      </c>
      <c r="K13" s="16"/>
      <c r="L13" s="16">
        <f t="shared" si="0"/>
        <v>4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4.4" x14ac:dyDescent="0.3">
      <c r="A14" s="16">
        <v>9</v>
      </c>
      <c r="B14" s="17" t="s">
        <v>43</v>
      </c>
      <c r="C14" s="17" t="s">
        <v>44</v>
      </c>
      <c r="D14" s="16" t="s">
        <v>21</v>
      </c>
      <c r="E14" s="16" t="s">
        <v>22</v>
      </c>
      <c r="F14" s="16" t="s">
        <v>45</v>
      </c>
      <c r="G14" s="19">
        <v>75</v>
      </c>
      <c r="H14" s="19">
        <v>5</v>
      </c>
      <c r="I14" s="19"/>
      <c r="J14" s="16">
        <f>IF(OR('Gereden wedstrijden'!$L$7=3,'Gereden wedstrijden'!$L$7=2),LARGE(G14:I14,1),0)</f>
        <v>75</v>
      </c>
      <c r="K14" s="16"/>
      <c r="L14" s="16">
        <f t="shared" si="0"/>
        <v>5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4.4" x14ac:dyDescent="0.3">
      <c r="A15" s="16">
        <v>10</v>
      </c>
      <c r="B15" s="16" t="s">
        <v>46</v>
      </c>
      <c r="C15" s="16" t="s">
        <v>47</v>
      </c>
      <c r="D15" s="16" t="s">
        <v>21</v>
      </c>
      <c r="E15" s="16" t="s">
        <v>22</v>
      </c>
      <c r="F15" s="16" t="s">
        <v>48</v>
      </c>
      <c r="G15" s="19">
        <v>75</v>
      </c>
      <c r="H15" s="19">
        <v>7</v>
      </c>
      <c r="I15" s="19"/>
      <c r="J15" s="16">
        <f>IF(OR('Gereden wedstrijden'!$L$7=3,'Gereden wedstrijden'!$L$7=2),LARGE(G15:I15,1),0)</f>
        <v>75</v>
      </c>
      <c r="K15" s="16"/>
      <c r="L15" s="16">
        <f t="shared" si="0"/>
        <v>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4.4" x14ac:dyDescent="0.3">
      <c r="A16" s="16">
        <v>11</v>
      </c>
      <c r="B16" s="17" t="s">
        <v>49</v>
      </c>
      <c r="C16" s="17" t="s">
        <v>50</v>
      </c>
      <c r="D16" s="16" t="s">
        <v>21</v>
      </c>
      <c r="E16" s="16" t="s">
        <v>22</v>
      </c>
      <c r="F16" s="18" t="s">
        <v>2</v>
      </c>
      <c r="G16" s="19">
        <v>75</v>
      </c>
      <c r="H16" s="19">
        <v>9</v>
      </c>
      <c r="I16" s="19"/>
      <c r="J16" s="16">
        <f>IF(OR('Gereden wedstrijden'!$L$7=3,'Gereden wedstrijden'!$L$7=2),LARGE(G16:I16,1),0)</f>
        <v>75</v>
      </c>
      <c r="K16" s="16"/>
      <c r="L16" s="16">
        <f t="shared" si="0"/>
        <v>9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4.4" x14ac:dyDescent="0.3">
      <c r="A17" s="16">
        <v>12</v>
      </c>
      <c r="B17" s="16"/>
      <c r="C17" s="16"/>
      <c r="D17" s="16" t="s">
        <v>21</v>
      </c>
      <c r="E17" s="16" t="s">
        <v>22</v>
      </c>
      <c r="F17" s="16"/>
      <c r="G17" s="19"/>
      <c r="H17" s="19"/>
      <c r="I17" s="16"/>
      <c r="J17" s="16" t="e">
        <f>IF(OR('Gereden wedstrijden'!$L$7=3,'Gereden wedstrijden'!$L$7=2),LARGE(G17:I17,1),0)</f>
        <v>#NUM!</v>
      </c>
      <c r="K17" s="16"/>
      <c r="L17" s="16" t="e">
        <f t="shared" si="0"/>
        <v>#NUM!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4.4" x14ac:dyDescent="0.3">
      <c r="A18" s="16">
        <v>13</v>
      </c>
      <c r="B18" s="17"/>
      <c r="C18" s="17"/>
      <c r="D18" s="16" t="s">
        <v>21</v>
      </c>
      <c r="E18" s="16" t="s">
        <v>22</v>
      </c>
      <c r="F18" s="16"/>
      <c r="G18" s="19"/>
      <c r="H18" s="19"/>
      <c r="I18" s="19"/>
      <c r="J18" s="16" t="e">
        <f>IF(OR('Gereden wedstrijden'!$L$7=3,'Gereden wedstrijden'!$L$7=2),LARGE(G18:I18,1),0)</f>
        <v>#NUM!</v>
      </c>
      <c r="K18" s="16"/>
      <c r="L18" s="16" t="e">
        <f t="shared" si="0"/>
        <v>#NUM!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4.4" x14ac:dyDescent="0.3">
      <c r="A19" s="16">
        <v>14</v>
      </c>
      <c r="B19" s="17"/>
      <c r="C19" s="17"/>
      <c r="D19" s="16" t="s">
        <v>21</v>
      </c>
      <c r="E19" s="16" t="s">
        <v>22</v>
      </c>
      <c r="F19" s="18"/>
      <c r="G19" s="19"/>
      <c r="H19" s="19"/>
      <c r="I19" s="19"/>
      <c r="J19" s="16" t="e">
        <f>IF(OR('Gereden wedstrijden'!$L$7=3,'Gereden wedstrijden'!$L$7=2),LARGE(G19:I19,1),0)</f>
        <v>#NUM!</v>
      </c>
      <c r="K19" s="16"/>
      <c r="L19" s="16" t="e">
        <f t="shared" si="0"/>
        <v>#NUM!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4.4" x14ac:dyDescent="0.3">
      <c r="A20" s="16">
        <v>15</v>
      </c>
      <c r="B20" s="17"/>
      <c r="C20" s="17"/>
      <c r="D20" s="16" t="s">
        <v>21</v>
      </c>
      <c r="E20" s="16" t="s">
        <v>22</v>
      </c>
      <c r="F20" s="16"/>
      <c r="G20" s="19"/>
      <c r="H20" s="19"/>
      <c r="I20" s="19"/>
      <c r="J20" s="16" t="e">
        <f>IF(OR('Gereden wedstrijden'!$L$7=3,'Gereden wedstrijden'!$L$7=2),LARGE(G20:I20,1),0)</f>
        <v>#NUM!</v>
      </c>
      <c r="K20" s="16"/>
      <c r="L20" s="16" t="e">
        <f t="shared" si="0"/>
        <v>#NUM!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.75" customHeight="1" x14ac:dyDescent="0.3">
      <c r="A21" s="16">
        <v>16</v>
      </c>
      <c r="B21" s="17"/>
      <c r="C21" s="17"/>
      <c r="D21" s="16" t="s">
        <v>21</v>
      </c>
      <c r="E21" s="16" t="s">
        <v>22</v>
      </c>
      <c r="F21" s="16"/>
      <c r="G21" s="19"/>
      <c r="H21" s="19"/>
      <c r="I21" s="19"/>
      <c r="J21" s="16" t="e">
        <f>IF(OR('Gereden wedstrijden'!$L$7=3,'Gereden wedstrijden'!$L$7=2),LARGE(G21:I21,1),0)</f>
        <v>#NUM!</v>
      </c>
      <c r="K21" s="16"/>
      <c r="L21" s="16" t="e">
        <f t="shared" si="0"/>
        <v>#NUM!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.75" customHeight="1" x14ac:dyDescent="0.3">
      <c r="A22" s="16">
        <v>17</v>
      </c>
      <c r="B22" s="17"/>
      <c r="C22" s="17"/>
      <c r="D22" s="16" t="s">
        <v>21</v>
      </c>
      <c r="E22" s="16" t="s">
        <v>22</v>
      </c>
      <c r="F22" s="18"/>
      <c r="G22" s="19"/>
      <c r="H22" s="19"/>
      <c r="I22" s="19"/>
      <c r="J22" s="16" t="e">
        <f>IF(OR('Gereden wedstrijden'!$L$7=3,'Gereden wedstrijden'!$L$7=2),LARGE(G22:I22,1),0)</f>
        <v>#NUM!</v>
      </c>
      <c r="K22" s="16"/>
      <c r="L22" s="16" t="e">
        <f t="shared" si="0"/>
        <v>#NUM!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.75" customHeight="1" x14ac:dyDescent="0.3">
      <c r="A23" s="16">
        <v>18</v>
      </c>
      <c r="B23" s="16"/>
      <c r="C23" s="21"/>
      <c r="D23" s="16" t="s">
        <v>21</v>
      </c>
      <c r="E23" s="16" t="s">
        <v>22</v>
      </c>
      <c r="F23" s="16"/>
      <c r="G23" s="19"/>
      <c r="H23" s="19"/>
      <c r="I23" s="19"/>
      <c r="J23" s="16" t="e">
        <f>IF(OR('Gereden wedstrijden'!$L$7=3,'Gereden wedstrijden'!$L$7=2),LARGE(G23:I23,1),0)</f>
        <v>#NUM!</v>
      </c>
      <c r="K23" s="16"/>
      <c r="L23" s="16" t="e">
        <f t="shared" si="0"/>
        <v>#NUM!</v>
      </c>
      <c r="M23" s="22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.75" customHeight="1" x14ac:dyDescent="0.3">
      <c r="A24" s="16">
        <v>19</v>
      </c>
      <c r="B24" s="16"/>
      <c r="C24" s="21"/>
      <c r="D24" s="16" t="s">
        <v>21</v>
      </c>
      <c r="E24" s="16" t="s">
        <v>22</v>
      </c>
      <c r="F24" s="16"/>
      <c r="G24" s="19"/>
      <c r="H24" s="19"/>
      <c r="I24" s="19"/>
      <c r="J24" s="16" t="e">
        <f>IF(OR('Gereden wedstrijden'!$L$7=3,'Gereden wedstrijden'!$L$7=2),LARGE(G24:I24,1),0)</f>
        <v>#NUM!</v>
      </c>
      <c r="K24" s="16"/>
      <c r="L24" s="16" t="e">
        <f t="shared" si="0"/>
        <v>#NUM!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.75" customHeight="1" x14ac:dyDescent="0.3">
      <c r="A25" s="16">
        <v>20</v>
      </c>
      <c r="B25" s="16"/>
      <c r="C25" s="16"/>
      <c r="D25" s="16" t="s">
        <v>21</v>
      </c>
      <c r="E25" s="16" t="s">
        <v>22</v>
      </c>
      <c r="F25" s="16"/>
      <c r="G25" s="19"/>
      <c r="H25" s="19"/>
      <c r="I25" s="19"/>
      <c r="J25" s="16" t="e">
        <f>IF(OR('Gereden wedstrijden'!$L$7=3,'Gereden wedstrijden'!$L$7=2),LARGE(G25:I25,1),0)</f>
        <v>#NUM!</v>
      </c>
      <c r="K25" s="16"/>
      <c r="L25" s="16" t="e">
        <f t="shared" si="0"/>
        <v>#NUM!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.75" customHeight="1" x14ac:dyDescent="0.3">
      <c r="A26" s="16">
        <v>21</v>
      </c>
      <c r="B26" s="16"/>
      <c r="C26" s="16"/>
      <c r="D26" s="16" t="s">
        <v>21</v>
      </c>
      <c r="E26" s="16" t="s">
        <v>22</v>
      </c>
      <c r="F26" s="16"/>
      <c r="G26" s="19"/>
      <c r="H26" s="19"/>
      <c r="I26" s="19"/>
      <c r="J26" s="16" t="e">
        <f>IF(OR('Gereden wedstrijden'!$L$7=3,'Gereden wedstrijden'!$L$7=2),LARGE(G26:I26,1),0)</f>
        <v>#NUM!</v>
      </c>
      <c r="K26" s="16"/>
      <c r="L26" s="16" t="e">
        <f t="shared" si="0"/>
        <v>#NUM!</v>
      </c>
    </row>
    <row r="27" spans="1:25" ht="15.75" customHeight="1" x14ac:dyDescent="0.3">
      <c r="G27" s="23"/>
    </row>
    <row r="28" spans="1:25" ht="15.75" customHeight="1" x14ac:dyDescent="0.3">
      <c r="G28" s="23"/>
    </row>
    <row r="29" spans="1:25" ht="15.75" customHeight="1" x14ac:dyDescent="0.3">
      <c r="G29" s="23"/>
    </row>
    <row r="30" spans="1:25" ht="15.75" customHeight="1" x14ac:dyDescent="0.3">
      <c r="G30" s="23"/>
    </row>
    <row r="31" spans="1:25" ht="15.75" customHeight="1" x14ac:dyDescent="0.3">
      <c r="G31" s="23"/>
    </row>
    <row r="32" spans="1:25" ht="15.75" customHeight="1" x14ac:dyDescent="0.3">
      <c r="G32" s="23"/>
    </row>
    <row r="33" spans="7:7" ht="15.75" customHeight="1" x14ac:dyDescent="0.3">
      <c r="G33" s="23"/>
    </row>
    <row r="34" spans="7:7" ht="15.75" customHeight="1" x14ac:dyDescent="0.3">
      <c r="G34" s="23"/>
    </row>
    <row r="35" spans="7:7" ht="15.75" customHeight="1" x14ac:dyDescent="0.3">
      <c r="G35" s="23"/>
    </row>
    <row r="36" spans="7:7" ht="15.75" customHeight="1" x14ac:dyDescent="0.3">
      <c r="G36" s="23"/>
    </row>
    <row r="37" spans="7:7" ht="15.75" customHeight="1" x14ac:dyDescent="0.3">
      <c r="G37" s="23"/>
    </row>
    <row r="38" spans="7:7" ht="15.75" customHeight="1" x14ac:dyDescent="0.3">
      <c r="G38" s="23"/>
    </row>
    <row r="39" spans="7:7" ht="15.75" customHeight="1" x14ac:dyDescent="0.3">
      <c r="G39" s="23"/>
    </row>
    <row r="40" spans="7:7" ht="15.75" customHeight="1" x14ac:dyDescent="0.3">
      <c r="G40" s="23"/>
    </row>
    <row r="41" spans="7:7" ht="15.75" customHeight="1" x14ac:dyDescent="0.3">
      <c r="G41" s="23"/>
    </row>
    <row r="42" spans="7:7" ht="15.75" customHeight="1" x14ac:dyDescent="0.3">
      <c r="G42" s="23"/>
    </row>
    <row r="43" spans="7:7" ht="15.75" customHeight="1" x14ac:dyDescent="0.3">
      <c r="G43" s="23"/>
    </row>
    <row r="44" spans="7:7" ht="15.75" customHeight="1" x14ac:dyDescent="0.3">
      <c r="G44" s="23"/>
    </row>
    <row r="45" spans="7:7" ht="15.75" customHeight="1" x14ac:dyDescent="0.3">
      <c r="G45" s="23"/>
    </row>
    <row r="46" spans="7:7" ht="15.75" customHeight="1" x14ac:dyDescent="0.3">
      <c r="G46" s="23"/>
    </row>
    <row r="47" spans="7:7" ht="15.75" customHeight="1" x14ac:dyDescent="0.3">
      <c r="G47" s="23"/>
    </row>
    <row r="48" spans="7:7" ht="15.75" customHeight="1" x14ac:dyDescent="0.3">
      <c r="G48" s="23"/>
    </row>
    <row r="49" spans="7:7" ht="15.75" customHeight="1" x14ac:dyDescent="0.3">
      <c r="G49" s="23"/>
    </row>
    <row r="50" spans="7:7" ht="15.75" customHeight="1" x14ac:dyDescent="0.3">
      <c r="G50" s="23"/>
    </row>
    <row r="51" spans="7:7" ht="15.75" customHeight="1" x14ac:dyDescent="0.3">
      <c r="G51" s="23"/>
    </row>
    <row r="52" spans="7:7" ht="15.75" customHeight="1" x14ac:dyDescent="0.3">
      <c r="G52" s="23"/>
    </row>
    <row r="53" spans="7:7" ht="15.75" customHeight="1" x14ac:dyDescent="0.3">
      <c r="G53" s="23"/>
    </row>
    <row r="54" spans="7:7" ht="15.75" customHeight="1" x14ac:dyDescent="0.3">
      <c r="G54" s="23"/>
    </row>
    <row r="55" spans="7:7" ht="15.75" customHeight="1" x14ac:dyDescent="0.3">
      <c r="G55" s="23"/>
    </row>
    <row r="56" spans="7:7" ht="15.75" customHeight="1" x14ac:dyDescent="0.3">
      <c r="G56" s="23"/>
    </row>
    <row r="57" spans="7:7" ht="15.75" customHeight="1" x14ac:dyDescent="0.3">
      <c r="G57" s="23"/>
    </row>
    <row r="58" spans="7:7" ht="15.75" customHeight="1" x14ac:dyDescent="0.3">
      <c r="G58" s="23"/>
    </row>
    <row r="59" spans="7:7" ht="15.75" customHeight="1" x14ac:dyDescent="0.3">
      <c r="G59" s="23"/>
    </row>
    <row r="60" spans="7:7" ht="15.75" customHeight="1" x14ac:dyDescent="0.3">
      <c r="G60" s="23"/>
    </row>
    <row r="61" spans="7:7" ht="15.75" customHeight="1" x14ac:dyDescent="0.3">
      <c r="G61" s="23"/>
    </row>
    <row r="62" spans="7:7" ht="15.75" customHeight="1" x14ac:dyDescent="0.3">
      <c r="G62" s="23"/>
    </row>
    <row r="63" spans="7:7" ht="15.75" customHeight="1" x14ac:dyDescent="0.3">
      <c r="G63" s="23"/>
    </row>
    <row r="64" spans="7:7" ht="15.75" customHeight="1" x14ac:dyDescent="0.3">
      <c r="G64" s="23"/>
    </row>
    <row r="65" spans="7:7" ht="15.75" customHeight="1" x14ac:dyDescent="0.3">
      <c r="G65" s="23"/>
    </row>
    <row r="66" spans="7:7" ht="15.75" customHeight="1" x14ac:dyDescent="0.3">
      <c r="G66" s="23"/>
    </row>
    <row r="67" spans="7:7" ht="15.75" customHeight="1" x14ac:dyDescent="0.3">
      <c r="G67" s="23"/>
    </row>
    <row r="68" spans="7:7" ht="15.75" customHeight="1" x14ac:dyDescent="0.3">
      <c r="G68" s="23"/>
    </row>
    <row r="69" spans="7:7" ht="15.75" customHeight="1" x14ac:dyDescent="0.3">
      <c r="G69" s="23"/>
    </row>
    <row r="70" spans="7:7" ht="15.75" customHeight="1" x14ac:dyDescent="0.3">
      <c r="G70" s="23"/>
    </row>
    <row r="71" spans="7:7" ht="15.75" customHeight="1" x14ac:dyDescent="0.3">
      <c r="G71" s="23"/>
    </row>
    <row r="72" spans="7:7" ht="15.75" customHeight="1" x14ac:dyDescent="0.3">
      <c r="G72" s="23"/>
    </row>
    <row r="73" spans="7:7" ht="15.75" customHeight="1" x14ac:dyDescent="0.3">
      <c r="G73" s="23"/>
    </row>
    <row r="74" spans="7:7" ht="15.75" customHeight="1" x14ac:dyDescent="0.3">
      <c r="G74" s="23"/>
    </row>
    <row r="75" spans="7:7" ht="15.75" customHeight="1" x14ac:dyDescent="0.3">
      <c r="G75" s="23"/>
    </row>
    <row r="76" spans="7:7" ht="15.75" customHeight="1" x14ac:dyDescent="0.3">
      <c r="G76" s="23"/>
    </row>
    <row r="77" spans="7:7" ht="15.75" customHeight="1" x14ac:dyDescent="0.3">
      <c r="G77" s="23"/>
    </row>
    <row r="78" spans="7:7" ht="15.75" customHeight="1" x14ac:dyDescent="0.3">
      <c r="G78" s="23"/>
    </row>
    <row r="79" spans="7:7" ht="15.75" customHeight="1" x14ac:dyDescent="0.3">
      <c r="G79" s="23"/>
    </row>
    <row r="80" spans="7:7" ht="15.75" customHeight="1" x14ac:dyDescent="0.3">
      <c r="G80" s="23"/>
    </row>
    <row r="81" spans="7:7" ht="15.75" customHeight="1" x14ac:dyDescent="0.3">
      <c r="G81" s="23"/>
    </row>
    <row r="82" spans="7:7" ht="15.75" customHeight="1" x14ac:dyDescent="0.3">
      <c r="G82" s="23"/>
    </row>
    <row r="83" spans="7:7" ht="15.75" customHeight="1" x14ac:dyDescent="0.3">
      <c r="G83" s="23"/>
    </row>
    <row r="84" spans="7:7" ht="15.75" customHeight="1" x14ac:dyDescent="0.3">
      <c r="G84" s="23"/>
    </row>
    <row r="85" spans="7:7" ht="15.75" customHeight="1" x14ac:dyDescent="0.3">
      <c r="G85" s="23"/>
    </row>
    <row r="86" spans="7:7" ht="15.75" customHeight="1" x14ac:dyDescent="0.3">
      <c r="G86" s="23"/>
    </row>
    <row r="87" spans="7:7" ht="15.75" customHeight="1" x14ac:dyDescent="0.3">
      <c r="G87" s="23"/>
    </row>
    <row r="88" spans="7:7" ht="15.75" customHeight="1" x14ac:dyDescent="0.3">
      <c r="G88" s="23"/>
    </row>
    <row r="89" spans="7:7" ht="15.75" customHeight="1" x14ac:dyDescent="0.3">
      <c r="G89" s="23"/>
    </row>
    <row r="90" spans="7:7" ht="15.75" customHeight="1" x14ac:dyDescent="0.3">
      <c r="G90" s="23"/>
    </row>
    <row r="91" spans="7:7" ht="15.75" customHeight="1" x14ac:dyDescent="0.3">
      <c r="G91" s="23"/>
    </row>
    <row r="92" spans="7:7" ht="15.75" customHeight="1" x14ac:dyDescent="0.3">
      <c r="G92" s="23"/>
    </row>
    <row r="93" spans="7:7" ht="15.75" customHeight="1" x14ac:dyDescent="0.3">
      <c r="G93" s="23"/>
    </row>
    <row r="94" spans="7:7" ht="15.75" customHeight="1" x14ac:dyDescent="0.3">
      <c r="G94" s="23"/>
    </row>
    <row r="95" spans="7:7" ht="15.75" customHeight="1" x14ac:dyDescent="0.3">
      <c r="G95" s="23"/>
    </row>
    <row r="96" spans="7:7" ht="15.75" customHeight="1" x14ac:dyDescent="0.3">
      <c r="G96" s="23"/>
    </row>
    <row r="97" spans="7:7" ht="15.75" customHeight="1" x14ac:dyDescent="0.3">
      <c r="G97" s="23"/>
    </row>
    <row r="98" spans="7:7" ht="15.75" customHeight="1" x14ac:dyDescent="0.3">
      <c r="G98" s="23"/>
    </row>
    <row r="99" spans="7:7" ht="15.75" customHeight="1" x14ac:dyDescent="0.3">
      <c r="G99" s="23"/>
    </row>
    <row r="100" spans="7:7" ht="15.75" customHeight="1" x14ac:dyDescent="0.3">
      <c r="G100" s="23"/>
    </row>
    <row r="101" spans="7:7" ht="15.75" customHeight="1" x14ac:dyDescent="0.3">
      <c r="G101" s="23"/>
    </row>
    <row r="102" spans="7:7" ht="15.75" customHeight="1" x14ac:dyDescent="0.3">
      <c r="G102" s="23"/>
    </row>
    <row r="103" spans="7:7" ht="15.75" customHeight="1" x14ac:dyDescent="0.3">
      <c r="G103" s="23"/>
    </row>
    <row r="104" spans="7:7" ht="15.75" customHeight="1" x14ac:dyDescent="0.3">
      <c r="G104" s="23"/>
    </row>
    <row r="105" spans="7:7" ht="15.75" customHeight="1" x14ac:dyDescent="0.3">
      <c r="G105" s="23"/>
    </row>
    <row r="106" spans="7:7" ht="15.75" customHeight="1" x14ac:dyDescent="0.3">
      <c r="G106" s="23"/>
    </row>
    <row r="107" spans="7:7" ht="15.75" customHeight="1" x14ac:dyDescent="0.3">
      <c r="G107" s="23"/>
    </row>
    <row r="108" spans="7:7" ht="15.75" customHeight="1" x14ac:dyDescent="0.3">
      <c r="G108" s="23"/>
    </row>
    <row r="109" spans="7:7" ht="15.75" customHeight="1" x14ac:dyDescent="0.3">
      <c r="G109" s="23"/>
    </row>
    <row r="110" spans="7:7" ht="15.75" customHeight="1" x14ac:dyDescent="0.3">
      <c r="G110" s="23"/>
    </row>
    <row r="111" spans="7:7" ht="15.75" customHeight="1" x14ac:dyDescent="0.3">
      <c r="G111" s="23"/>
    </row>
    <row r="112" spans="7:7" ht="15.75" customHeight="1" x14ac:dyDescent="0.3">
      <c r="G112" s="23"/>
    </row>
    <row r="113" spans="7:7" ht="15.75" customHeight="1" x14ac:dyDescent="0.3">
      <c r="G113" s="23"/>
    </row>
    <row r="114" spans="7:7" ht="15.75" customHeight="1" x14ac:dyDescent="0.3">
      <c r="G114" s="23"/>
    </row>
    <row r="115" spans="7:7" ht="15.75" customHeight="1" x14ac:dyDescent="0.3">
      <c r="G115" s="23"/>
    </row>
    <row r="116" spans="7:7" ht="15.75" customHeight="1" x14ac:dyDescent="0.3">
      <c r="G116" s="23"/>
    </row>
    <row r="117" spans="7:7" ht="15.75" customHeight="1" x14ac:dyDescent="0.3">
      <c r="G117" s="23"/>
    </row>
    <row r="118" spans="7:7" ht="15.75" customHeight="1" x14ac:dyDescent="0.3">
      <c r="G118" s="23"/>
    </row>
    <row r="119" spans="7:7" ht="15.75" customHeight="1" x14ac:dyDescent="0.3">
      <c r="G119" s="23"/>
    </row>
    <row r="120" spans="7:7" ht="15.75" customHeight="1" x14ac:dyDescent="0.3">
      <c r="G120" s="23"/>
    </row>
    <row r="121" spans="7:7" ht="15.75" customHeight="1" x14ac:dyDescent="0.3">
      <c r="G121" s="23"/>
    </row>
    <row r="122" spans="7:7" ht="15.75" customHeight="1" x14ac:dyDescent="0.3">
      <c r="G122" s="23"/>
    </row>
    <row r="123" spans="7:7" ht="15.75" customHeight="1" x14ac:dyDescent="0.3">
      <c r="G123" s="23"/>
    </row>
    <row r="124" spans="7:7" ht="15.75" customHeight="1" x14ac:dyDescent="0.3">
      <c r="G124" s="23"/>
    </row>
    <row r="125" spans="7:7" ht="15.75" customHeight="1" x14ac:dyDescent="0.3">
      <c r="G125" s="23"/>
    </row>
    <row r="126" spans="7:7" ht="15.75" customHeight="1" x14ac:dyDescent="0.3">
      <c r="G126" s="23"/>
    </row>
    <row r="127" spans="7:7" ht="15.75" customHeight="1" x14ac:dyDescent="0.3">
      <c r="G127" s="23"/>
    </row>
    <row r="128" spans="7:7" ht="15.75" customHeight="1" x14ac:dyDescent="0.3">
      <c r="G128" s="23"/>
    </row>
    <row r="129" spans="7:7" ht="15.75" customHeight="1" x14ac:dyDescent="0.3">
      <c r="G129" s="23"/>
    </row>
    <row r="130" spans="7:7" ht="15.75" customHeight="1" x14ac:dyDescent="0.3">
      <c r="G130" s="23"/>
    </row>
    <row r="131" spans="7:7" ht="15.75" customHeight="1" x14ac:dyDescent="0.3">
      <c r="G131" s="23"/>
    </row>
    <row r="132" spans="7:7" ht="15.75" customHeight="1" x14ac:dyDescent="0.3">
      <c r="G132" s="23"/>
    </row>
    <row r="133" spans="7:7" ht="15.75" customHeight="1" x14ac:dyDescent="0.3">
      <c r="G133" s="23"/>
    </row>
    <row r="134" spans="7:7" ht="15.75" customHeight="1" x14ac:dyDescent="0.3">
      <c r="G134" s="23"/>
    </row>
    <row r="135" spans="7:7" ht="15.75" customHeight="1" x14ac:dyDescent="0.3">
      <c r="G135" s="23"/>
    </row>
    <row r="136" spans="7:7" ht="15.75" customHeight="1" x14ac:dyDescent="0.3">
      <c r="G136" s="23"/>
    </row>
    <row r="137" spans="7:7" ht="15.75" customHeight="1" x14ac:dyDescent="0.3">
      <c r="G137" s="23"/>
    </row>
    <row r="138" spans="7:7" ht="15.75" customHeight="1" x14ac:dyDescent="0.3">
      <c r="G138" s="23"/>
    </row>
    <row r="139" spans="7:7" ht="15.75" customHeight="1" x14ac:dyDescent="0.3">
      <c r="G139" s="23"/>
    </row>
    <row r="140" spans="7:7" ht="15.75" customHeight="1" x14ac:dyDescent="0.3">
      <c r="G140" s="23"/>
    </row>
    <row r="141" spans="7:7" ht="15.75" customHeight="1" x14ac:dyDescent="0.3">
      <c r="G141" s="23"/>
    </row>
    <row r="142" spans="7:7" ht="15.75" customHeight="1" x14ac:dyDescent="0.3">
      <c r="G142" s="23"/>
    </row>
    <row r="143" spans="7:7" ht="15.75" customHeight="1" x14ac:dyDescent="0.3">
      <c r="G143" s="23"/>
    </row>
    <row r="144" spans="7:7" ht="15.75" customHeight="1" x14ac:dyDescent="0.3">
      <c r="G144" s="23"/>
    </row>
    <row r="145" spans="7:7" ht="15.75" customHeight="1" x14ac:dyDescent="0.3">
      <c r="G145" s="23"/>
    </row>
    <row r="146" spans="7:7" ht="15.75" customHeight="1" x14ac:dyDescent="0.3">
      <c r="G146" s="23"/>
    </row>
    <row r="147" spans="7:7" ht="15.75" customHeight="1" x14ac:dyDescent="0.3">
      <c r="G147" s="23"/>
    </row>
    <row r="148" spans="7:7" ht="15.75" customHeight="1" x14ac:dyDescent="0.3">
      <c r="G148" s="23"/>
    </row>
    <row r="149" spans="7:7" ht="15.75" customHeight="1" x14ac:dyDescent="0.3">
      <c r="G149" s="23"/>
    </row>
    <row r="150" spans="7:7" ht="15.75" customHeight="1" x14ac:dyDescent="0.3">
      <c r="G150" s="23"/>
    </row>
    <row r="151" spans="7:7" ht="15.75" customHeight="1" x14ac:dyDescent="0.3">
      <c r="G151" s="23"/>
    </row>
    <row r="152" spans="7:7" ht="15.75" customHeight="1" x14ac:dyDescent="0.3">
      <c r="G152" s="23"/>
    </row>
    <row r="153" spans="7:7" ht="15.75" customHeight="1" x14ac:dyDescent="0.3">
      <c r="G153" s="23"/>
    </row>
    <row r="154" spans="7:7" ht="15.75" customHeight="1" x14ac:dyDescent="0.3">
      <c r="G154" s="23"/>
    </row>
    <row r="155" spans="7:7" ht="15.75" customHeight="1" x14ac:dyDescent="0.3">
      <c r="G155" s="23"/>
    </row>
    <row r="156" spans="7:7" ht="15.75" customHeight="1" x14ac:dyDescent="0.3">
      <c r="G156" s="23"/>
    </row>
    <row r="157" spans="7:7" ht="15.75" customHeight="1" x14ac:dyDescent="0.3">
      <c r="G157" s="23"/>
    </row>
    <row r="158" spans="7:7" ht="15.75" customHeight="1" x14ac:dyDescent="0.3">
      <c r="G158" s="23"/>
    </row>
    <row r="159" spans="7:7" ht="15.75" customHeight="1" x14ac:dyDescent="0.3">
      <c r="G159" s="23"/>
    </row>
    <row r="160" spans="7:7" ht="15.75" customHeight="1" x14ac:dyDescent="0.3">
      <c r="G160" s="23"/>
    </row>
    <row r="161" spans="7:7" ht="15.75" customHeight="1" x14ac:dyDescent="0.3">
      <c r="G161" s="23"/>
    </row>
    <row r="162" spans="7:7" ht="15.75" customHeight="1" x14ac:dyDescent="0.3">
      <c r="G162" s="23"/>
    </row>
    <row r="163" spans="7:7" ht="15.75" customHeight="1" x14ac:dyDescent="0.3">
      <c r="G163" s="23"/>
    </row>
    <row r="164" spans="7:7" ht="15.75" customHeight="1" x14ac:dyDescent="0.3">
      <c r="G164" s="23"/>
    </row>
    <row r="165" spans="7:7" ht="15.75" customHeight="1" x14ac:dyDescent="0.3">
      <c r="G165" s="23"/>
    </row>
    <row r="166" spans="7:7" ht="15.75" customHeight="1" x14ac:dyDescent="0.3">
      <c r="G166" s="23"/>
    </row>
    <row r="167" spans="7:7" ht="15.75" customHeight="1" x14ac:dyDescent="0.3">
      <c r="G167" s="23"/>
    </row>
    <row r="168" spans="7:7" ht="15.75" customHeight="1" x14ac:dyDescent="0.3">
      <c r="G168" s="23"/>
    </row>
    <row r="169" spans="7:7" ht="15.75" customHeight="1" x14ac:dyDescent="0.3">
      <c r="G169" s="23"/>
    </row>
    <row r="170" spans="7:7" ht="15.75" customHeight="1" x14ac:dyDescent="0.3">
      <c r="G170" s="23"/>
    </row>
    <row r="171" spans="7:7" ht="15.75" customHeight="1" x14ac:dyDescent="0.3">
      <c r="G171" s="23"/>
    </row>
    <row r="172" spans="7:7" ht="15.75" customHeight="1" x14ac:dyDescent="0.3">
      <c r="G172" s="23"/>
    </row>
    <row r="173" spans="7:7" ht="15.75" customHeight="1" x14ac:dyDescent="0.3">
      <c r="G173" s="23"/>
    </row>
    <row r="174" spans="7:7" ht="15.75" customHeight="1" x14ac:dyDescent="0.3">
      <c r="G174" s="23"/>
    </row>
    <row r="175" spans="7:7" ht="15.75" customHeight="1" x14ac:dyDescent="0.3">
      <c r="G175" s="23"/>
    </row>
    <row r="176" spans="7:7" ht="15.75" customHeight="1" x14ac:dyDescent="0.3">
      <c r="G176" s="23"/>
    </row>
    <row r="177" spans="7:7" ht="15.75" customHeight="1" x14ac:dyDescent="0.3">
      <c r="G177" s="23"/>
    </row>
    <row r="178" spans="7:7" ht="15.75" customHeight="1" x14ac:dyDescent="0.3">
      <c r="G178" s="23"/>
    </row>
    <row r="179" spans="7:7" ht="15.75" customHeight="1" x14ac:dyDescent="0.3">
      <c r="G179" s="23"/>
    </row>
    <row r="180" spans="7:7" ht="15.75" customHeight="1" x14ac:dyDescent="0.3">
      <c r="G180" s="23"/>
    </row>
    <row r="181" spans="7:7" ht="15.75" customHeight="1" x14ac:dyDescent="0.3">
      <c r="G181" s="23"/>
    </row>
    <row r="182" spans="7:7" ht="15.75" customHeight="1" x14ac:dyDescent="0.3">
      <c r="G182" s="23"/>
    </row>
    <row r="183" spans="7:7" ht="15.75" customHeight="1" x14ac:dyDescent="0.3">
      <c r="G183" s="23"/>
    </row>
    <row r="184" spans="7:7" ht="15.75" customHeight="1" x14ac:dyDescent="0.3">
      <c r="G184" s="23"/>
    </row>
    <row r="185" spans="7:7" ht="15.75" customHeight="1" x14ac:dyDescent="0.3">
      <c r="G185" s="23"/>
    </row>
    <row r="186" spans="7:7" ht="15.75" customHeight="1" x14ac:dyDescent="0.3">
      <c r="G186" s="23"/>
    </row>
    <row r="187" spans="7:7" ht="15.75" customHeight="1" x14ac:dyDescent="0.3">
      <c r="G187" s="23"/>
    </row>
    <row r="188" spans="7:7" ht="15.75" customHeight="1" x14ac:dyDescent="0.3">
      <c r="G188" s="23"/>
    </row>
    <row r="189" spans="7:7" ht="15.75" customHeight="1" x14ac:dyDescent="0.3">
      <c r="G189" s="23"/>
    </row>
    <row r="190" spans="7:7" ht="15.75" customHeight="1" x14ac:dyDescent="0.3">
      <c r="G190" s="23"/>
    </row>
    <row r="191" spans="7:7" ht="15.75" customHeight="1" x14ac:dyDescent="0.3">
      <c r="G191" s="23"/>
    </row>
    <row r="192" spans="7:7" ht="15.75" customHeight="1" x14ac:dyDescent="0.3">
      <c r="G192" s="23"/>
    </row>
    <row r="193" spans="7:7" ht="15.75" customHeight="1" x14ac:dyDescent="0.3">
      <c r="G193" s="23"/>
    </row>
    <row r="194" spans="7:7" ht="15.75" customHeight="1" x14ac:dyDescent="0.3">
      <c r="G194" s="23"/>
    </row>
    <row r="195" spans="7:7" ht="15.75" customHeight="1" x14ac:dyDescent="0.3">
      <c r="G195" s="23"/>
    </row>
    <row r="196" spans="7:7" ht="15.75" customHeight="1" x14ac:dyDescent="0.3">
      <c r="G196" s="23"/>
    </row>
    <row r="197" spans="7:7" ht="15.75" customHeight="1" x14ac:dyDescent="0.3">
      <c r="G197" s="23"/>
    </row>
    <row r="198" spans="7:7" ht="15.75" customHeight="1" x14ac:dyDescent="0.3">
      <c r="G198" s="23"/>
    </row>
    <row r="199" spans="7:7" ht="15.75" customHeight="1" x14ac:dyDescent="0.3">
      <c r="G199" s="23"/>
    </row>
    <row r="200" spans="7:7" ht="15.75" customHeight="1" x14ac:dyDescent="0.3">
      <c r="G200" s="23"/>
    </row>
    <row r="201" spans="7:7" ht="15.75" customHeight="1" x14ac:dyDescent="0.3">
      <c r="G201" s="23"/>
    </row>
    <row r="202" spans="7:7" ht="15.75" customHeight="1" x14ac:dyDescent="0.3">
      <c r="G202" s="23"/>
    </row>
    <row r="203" spans="7:7" ht="15.75" customHeight="1" x14ac:dyDescent="0.3">
      <c r="G203" s="23"/>
    </row>
    <row r="204" spans="7:7" ht="15.75" customHeight="1" x14ac:dyDescent="0.3">
      <c r="G204" s="23"/>
    </row>
    <row r="205" spans="7:7" ht="15.75" customHeight="1" x14ac:dyDescent="0.3">
      <c r="G205" s="23"/>
    </row>
    <row r="206" spans="7:7" ht="15.75" customHeight="1" x14ac:dyDescent="0.3">
      <c r="G206" s="23"/>
    </row>
    <row r="207" spans="7:7" ht="15.75" customHeight="1" x14ac:dyDescent="0.3">
      <c r="G207" s="23"/>
    </row>
    <row r="208" spans="7:7" ht="15.75" customHeight="1" x14ac:dyDescent="0.3">
      <c r="G208" s="23"/>
    </row>
    <row r="209" spans="7:7" ht="15.75" customHeight="1" x14ac:dyDescent="0.3">
      <c r="G209" s="23"/>
    </row>
    <row r="210" spans="7:7" ht="15.75" customHeight="1" x14ac:dyDescent="0.3">
      <c r="G210" s="23"/>
    </row>
    <row r="211" spans="7:7" ht="15.75" customHeight="1" x14ac:dyDescent="0.3">
      <c r="G211" s="23"/>
    </row>
    <row r="212" spans="7:7" ht="15.75" customHeight="1" x14ac:dyDescent="0.3">
      <c r="G212" s="23"/>
    </row>
    <row r="213" spans="7:7" ht="15.75" customHeight="1" x14ac:dyDescent="0.3">
      <c r="G213" s="23"/>
    </row>
    <row r="214" spans="7:7" ht="15.75" customHeight="1" x14ac:dyDescent="0.3">
      <c r="G214" s="23"/>
    </row>
    <row r="215" spans="7:7" ht="15.75" customHeight="1" x14ac:dyDescent="0.3">
      <c r="G215" s="23"/>
    </row>
    <row r="216" spans="7:7" ht="15.75" customHeight="1" x14ac:dyDescent="0.3">
      <c r="G216" s="23"/>
    </row>
    <row r="217" spans="7:7" ht="15.75" customHeight="1" x14ac:dyDescent="0.3">
      <c r="G217" s="23"/>
    </row>
    <row r="218" spans="7:7" ht="15.75" customHeight="1" x14ac:dyDescent="0.3">
      <c r="G218" s="23"/>
    </row>
    <row r="219" spans="7:7" ht="15.75" customHeight="1" x14ac:dyDescent="0.3">
      <c r="G219" s="23"/>
    </row>
    <row r="220" spans="7:7" ht="15.75" customHeight="1" x14ac:dyDescent="0.3">
      <c r="G220" s="23"/>
    </row>
    <row r="221" spans="7:7" ht="15.75" customHeight="1" x14ac:dyDescent="0.3">
      <c r="G221" s="23"/>
    </row>
    <row r="222" spans="7:7" ht="15.75" customHeight="1" x14ac:dyDescent="0.3">
      <c r="G222" s="23"/>
    </row>
    <row r="223" spans="7:7" ht="15.75" customHeight="1" x14ac:dyDescent="0.3">
      <c r="G223" s="23"/>
    </row>
    <row r="224" spans="7:7" ht="15.75" customHeight="1" x14ac:dyDescent="0.3">
      <c r="G224" s="23"/>
    </row>
    <row r="225" spans="7:7" ht="15.75" customHeight="1" x14ac:dyDescent="0.3">
      <c r="G225" s="23"/>
    </row>
    <row r="226" spans="7:7" ht="15.75" customHeight="1" x14ac:dyDescent="0.3">
      <c r="G226" s="23"/>
    </row>
    <row r="227" spans="7:7" ht="15.75" customHeight="1" x14ac:dyDescent="0.3"/>
    <row r="228" spans="7:7" ht="15.75" customHeight="1" x14ac:dyDescent="0.3"/>
    <row r="229" spans="7:7" ht="15.75" customHeight="1" x14ac:dyDescent="0.3"/>
    <row r="230" spans="7:7" ht="15.75" customHeight="1" x14ac:dyDescent="0.3"/>
    <row r="231" spans="7:7" ht="15.75" customHeight="1" x14ac:dyDescent="0.3"/>
    <row r="232" spans="7:7" ht="15.75" customHeight="1" x14ac:dyDescent="0.3"/>
    <row r="233" spans="7:7" ht="15.75" customHeight="1" x14ac:dyDescent="0.3"/>
    <row r="234" spans="7:7" ht="15.75" customHeight="1" x14ac:dyDescent="0.3"/>
    <row r="235" spans="7:7" ht="15.75" customHeight="1" x14ac:dyDescent="0.3"/>
    <row r="236" spans="7:7" ht="15.75" customHeight="1" x14ac:dyDescent="0.3"/>
    <row r="237" spans="7:7" ht="15.75" customHeight="1" x14ac:dyDescent="0.3"/>
    <row r="238" spans="7:7" ht="15.75" customHeight="1" x14ac:dyDescent="0.3"/>
    <row r="239" spans="7:7" ht="15.75" customHeight="1" x14ac:dyDescent="0.3"/>
    <row r="240" spans="7:7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B5:L26" xr:uid="{00000000-0009-0000-0000-000001000000}">
    <sortState xmlns:xlrd2="http://schemas.microsoft.com/office/spreadsheetml/2017/richdata2" ref="B5:L26">
      <sortCondition ref="L5:L26"/>
    </sortState>
  </autoFilter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4140625" defaultRowHeight="15" customHeight="1" outlineLevelCol="1" x14ac:dyDescent="0.3"/>
  <cols>
    <col min="1" max="1" width="5.44140625" customWidth="1"/>
    <col min="2" max="2" width="31.5546875" customWidth="1"/>
    <col min="3" max="3" width="28.109375" customWidth="1"/>
    <col min="4" max="4" width="6.109375" customWidth="1"/>
    <col min="5" max="5" width="4" customWidth="1"/>
    <col min="6" max="6" width="4.44140625" customWidth="1"/>
    <col min="7" max="7" width="34.44140625" customWidth="1"/>
    <col min="8" max="9" width="15.5546875" customWidth="1"/>
    <col min="10" max="10" width="16" customWidth="1"/>
    <col min="11" max="11" width="12" customWidth="1" outlineLevel="1"/>
    <col min="12" max="12" width="12.44140625" customWidth="1" outlineLevel="1"/>
    <col min="13" max="13" width="8.109375" customWidth="1"/>
    <col min="14" max="14" width="12" customWidth="1"/>
    <col min="15" max="26" width="9.109375" customWidth="1"/>
  </cols>
  <sheetData>
    <row r="1" spans="1:26" ht="14.4" x14ac:dyDescent="0.3">
      <c r="A1" s="11"/>
      <c r="B1" s="11"/>
      <c r="C1" s="11"/>
      <c r="D1" s="11"/>
      <c r="E1" s="11"/>
      <c r="F1" s="12"/>
      <c r="G1" s="11"/>
      <c r="H1" s="12"/>
      <c r="I1" s="11"/>
      <c r="J1" s="11"/>
      <c r="K1" s="11"/>
      <c r="L1" s="11"/>
    </row>
    <row r="2" spans="1:26" ht="14.4" x14ac:dyDescent="0.3">
      <c r="A2" s="11"/>
      <c r="B2" s="11"/>
      <c r="C2" s="11"/>
      <c r="D2" s="11"/>
      <c r="E2" s="11"/>
      <c r="F2" s="12"/>
      <c r="G2" s="11"/>
      <c r="H2" s="12" t="s">
        <v>1</v>
      </c>
      <c r="I2" s="12" t="s">
        <v>2</v>
      </c>
      <c r="J2" s="12" t="s">
        <v>3</v>
      </c>
      <c r="K2" s="13"/>
      <c r="L2" s="13"/>
    </row>
    <row r="3" spans="1:26" ht="14.4" x14ac:dyDescent="0.3">
      <c r="A3" s="11"/>
      <c r="B3" s="11"/>
      <c r="C3" s="11"/>
      <c r="D3" s="11"/>
      <c r="E3" s="11"/>
      <c r="F3" s="12"/>
      <c r="G3" s="11"/>
      <c r="H3" s="12" t="s">
        <v>4</v>
      </c>
      <c r="I3" s="12" t="s">
        <v>5</v>
      </c>
      <c r="J3" s="12" t="s">
        <v>6</v>
      </c>
      <c r="K3" s="13"/>
      <c r="L3" s="13"/>
    </row>
    <row r="4" spans="1:26" ht="14.4" x14ac:dyDescent="0.3">
      <c r="A4" s="11"/>
      <c r="B4" s="11"/>
      <c r="C4" s="11"/>
      <c r="D4" s="11"/>
      <c r="E4" s="11"/>
      <c r="F4" s="12"/>
      <c r="G4" s="11"/>
      <c r="H4" s="14">
        <v>45759</v>
      </c>
      <c r="I4" s="14">
        <v>45780</v>
      </c>
      <c r="J4" s="14">
        <v>45806</v>
      </c>
      <c r="K4" s="13"/>
      <c r="L4" s="13"/>
    </row>
    <row r="5" spans="1:26" ht="14.4" x14ac:dyDescent="0.3">
      <c r="A5" s="15" t="s">
        <v>7</v>
      </c>
      <c r="B5" s="15" t="s">
        <v>8</v>
      </c>
      <c r="C5" s="15" t="s">
        <v>9</v>
      </c>
      <c r="D5" s="11" t="s">
        <v>51</v>
      </c>
      <c r="E5" s="15" t="s">
        <v>10</v>
      </c>
      <c r="F5" s="24" t="s">
        <v>11</v>
      </c>
      <c r="G5" s="15" t="s">
        <v>12</v>
      </c>
      <c r="H5" s="12" t="s">
        <v>13</v>
      </c>
      <c r="I5" s="12" t="s">
        <v>14</v>
      </c>
      <c r="J5" s="12" t="s">
        <v>15</v>
      </c>
      <c r="K5" s="11" t="s">
        <v>16</v>
      </c>
      <c r="L5" s="11" t="s">
        <v>17</v>
      </c>
      <c r="M5" s="11" t="s">
        <v>18</v>
      </c>
    </row>
    <row r="6" spans="1:26" ht="14.4" x14ac:dyDescent="0.3">
      <c r="A6" s="16">
        <v>1</v>
      </c>
      <c r="B6" s="17" t="s">
        <v>52</v>
      </c>
      <c r="C6" s="25" t="s">
        <v>53</v>
      </c>
      <c r="D6" s="16"/>
      <c r="E6" s="26" t="s">
        <v>54</v>
      </c>
      <c r="F6" s="26" t="s">
        <v>22</v>
      </c>
      <c r="G6" s="17" t="s">
        <v>55</v>
      </c>
      <c r="H6" s="19">
        <v>1</v>
      </c>
      <c r="I6" s="19">
        <v>6</v>
      </c>
      <c r="J6" s="27"/>
      <c r="K6" s="16">
        <f>IF(OR('Gereden wedstrijden'!$L$7=3,'Gereden wedstrijden'!$L$7=2),LARGE(H6:J6,1),0)</f>
        <v>6</v>
      </c>
      <c r="L6" s="16"/>
      <c r="M6" s="16">
        <f t="shared" ref="M6:M21" si="0">SUM(H6:J6)-SUM(K6:L6)</f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4" x14ac:dyDescent="0.3">
      <c r="A7" s="16">
        <v>2</v>
      </c>
      <c r="B7" s="18" t="s">
        <v>56</v>
      </c>
      <c r="C7" s="16" t="s">
        <v>57</v>
      </c>
      <c r="D7" s="28"/>
      <c r="E7" s="26" t="s">
        <v>54</v>
      </c>
      <c r="F7" s="26" t="s">
        <v>22</v>
      </c>
      <c r="G7" s="18" t="s">
        <v>58</v>
      </c>
      <c r="H7" s="19">
        <v>2</v>
      </c>
      <c r="I7" s="19">
        <v>2</v>
      </c>
      <c r="J7" s="27"/>
      <c r="K7" s="16">
        <f>IF(OR('Gereden wedstrijden'!$L$7=3,'Gereden wedstrijden'!$L$7=2),LARGE(H7:J7,1),0)</f>
        <v>2</v>
      </c>
      <c r="L7" s="16"/>
      <c r="M7" s="16">
        <f t="shared" si="0"/>
        <v>2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4" x14ac:dyDescent="0.3">
      <c r="A8" s="16">
        <v>3</v>
      </c>
      <c r="B8" s="17" t="s">
        <v>59</v>
      </c>
      <c r="C8" s="25" t="s">
        <v>60</v>
      </c>
      <c r="D8" s="16"/>
      <c r="E8" s="26" t="s">
        <v>54</v>
      </c>
      <c r="F8" s="26" t="s">
        <v>22</v>
      </c>
      <c r="G8" s="17" t="s">
        <v>61</v>
      </c>
      <c r="H8" s="19">
        <v>3</v>
      </c>
      <c r="I8" s="19">
        <v>3</v>
      </c>
      <c r="J8" s="27"/>
      <c r="K8" s="16">
        <f>IF(OR('Gereden wedstrijden'!$L$7=3,'Gereden wedstrijden'!$L$7=2),LARGE(H8:J8,1),0)</f>
        <v>3</v>
      </c>
      <c r="L8" s="16"/>
      <c r="M8" s="16">
        <f t="shared" si="0"/>
        <v>3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4" x14ac:dyDescent="0.3">
      <c r="A9" s="16">
        <v>4</v>
      </c>
      <c r="B9" s="17" t="s">
        <v>29</v>
      </c>
      <c r="C9" s="25" t="s">
        <v>62</v>
      </c>
      <c r="D9" s="16"/>
      <c r="E9" s="26" t="s">
        <v>54</v>
      </c>
      <c r="F9" s="26" t="s">
        <v>22</v>
      </c>
      <c r="G9" s="16" t="s">
        <v>31</v>
      </c>
      <c r="H9" s="19">
        <v>4</v>
      </c>
      <c r="I9" s="19">
        <v>1</v>
      </c>
      <c r="J9" s="27"/>
      <c r="K9" s="16">
        <f>IF(OR('Gereden wedstrijden'!$L$7=3,'Gereden wedstrijden'!$L$7=2),LARGE(H9:J9,1),0)</f>
        <v>4</v>
      </c>
      <c r="L9" s="16"/>
      <c r="M9" s="16">
        <f t="shared" si="0"/>
        <v>1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4" x14ac:dyDescent="0.3">
      <c r="A10" s="16">
        <v>5</v>
      </c>
      <c r="B10" s="17" t="s">
        <v>63</v>
      </c>
      <c r="C10" s="17" t="s">
        <v>64</v>
      </c>
      <c r="D10" s="16"/>
      <c r="E10" s="26" t="s">
        <v>54</v>
      </c>
      <c r="F10" s="26" t="s">
        <v>22</v>
      </c>
      <c r="G10" s="17" t="s">
        <v>45</v>
      </c>
      <c r="H10" s="19">
        <v>5</v>
      </c>
      <c r="I10" s="19">
        <v>75</v>
      </c>
      <c r="J10" s="27"/>
      <c r="K10" s="16">
        <f>IF(OR('Gereden wedstrijden'!$L$7=3,'Gereden wedstrijden'!$L$7=2),LARGE(H10:J10,1),0)</f>
        <v>75</v>
      </c>
      <c r="L10" s="16"/>
      <c r="M10" s="16">
        <f t="shared" si="0"/>
        <v>5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4" x14ac:dyDescent="0.3">
      <c r="A11" s="16">
        <v>6</v>
      </c>
      <c r="B11" s="17" t="s">
        <v>65</v>
      </c>
      <c r="C11" s="17" t="s">
        <v>66</v>
      </c>
      <c r="D11" s="16"/>
      <c r="E11" s="26" t="s">
        <v>54</v>
      </c>
      <c r="F11" s="26" t="s">
        <v>22</v>
      </c>
      <c r="G11" s="17" t="s">
        <v>67</v>
      </c>
      <c r="H11" s="19">
        <v>75</v>
      </c>
      <c r="I11" s="19">
        <v>4</v>
      </c>
      <c r="J11" s="27"/>
      <c r="K11" s="16">
        <f>IF(OR('Gereden wedstrijden'!$L$7=3,'Gereden wedstrijden'!$L$7=2),LARGE(H11:J11,1),0)</f>
        <v>75</v>
      </c>
      <c r="L11" s="16"/>
      <c r="M11" s="16">
        <f t="shared" si="0"/>
        <v>4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4" x14ac:dyDescent="0.3">
      <c r="A12" s="16">
        <v>7</v>
      </c>
      <c r="B12" s="18" t="s">
        <v>68</v>
      </c>
      <c r="C12" s="17" t="s">
        <v>69</v>
      </c>
      <c r="D12" s="16"/>
      <c r="E12" s="26" t="s">
        <v>54</v>
      </c>
      <c r="F12" s="26" t="s">
        <v>22</v>
      </c>
      <c r="G12" s="18" t="s">
        <v>2</v>
      </c>
      <c r="H12" s="19">
        <v>75</v>
      </c>
      <c r="I12" s="19">
        <v>5</v>
      </c>
      <c r="J12" s="27"/>
      <c r="K12" s="16">
        <f>IF(OR('Gereden wedstrijden'!$L$7=3,'Gereden wedstrijden'!$L$7=2),LARGE(H12:J12,1),0)</f>
        <v>75</v>
      </c>
      <c r="L12" s="16"/>
      <c r="M12" s="16">
        <f t="shared" si="0"/>
        <v>5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4" x14ac:dyDescent="0.3">
      <c r="A13" s="16">
        <v>8</v>
      </c>
      <c r="B13" s="18"/>
      <c r="C13" s="18"/>
      <c r="D13" s="16"/>
      <c r="E13" s="26" t="s">
        <v>54</v>
      </c>
      <c r="F13" s="26" t="s">
        <v>22</v>
      </c>
      <c r="G13" s="18"/>
      <c r="H13" s="19"/>
      <c r="I13" s="19"/>
      <c r="J13" s="27"/>
      <c r="K13" s="16" t="e">
        <f>IF(OR('Gereden wedstrijden'!$L$7=3,'Gereden wedstrijden'!$L$7=2),LARGE(H13:J13,1),0)</f>
        <v>#NUM!</v>
      </c>
      <c r="L13" s="16"/>
      <c r="M13" s="16" t="e">
        <f t="shared" si="0"/>
        <v>#NUM!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4.4" x14ac:dyDescent="0.3">
      <c r="A14" s="16">
        <v>9</v>
      </c>
      <c r="B14" s="17"/>
      <c r="C14" s="17"/>
      <c r="D14" s="16"/>
      <c r="E14" s="26" t="s">
        <v>54</v>
      </c>
      <c r="F14" s="26" t="s">
        <v>22</v>
      </c>
      <c r="G14" s="17"/>
      <c r="H14" s="19"/>
      <c r="I14" s="19"/>
      <c r="J14" s="27"/>
      <c r="K14" s="16" t="e">
        <f>IF(OR('Gereden wedstrijden'!$L$7=3,'Gereden wedstrijden'!$L$7=2),LARGE(H14:J14,1),0)</f>
        <v>#NUM!</v>
      </c>
      <c r="L14" s="16"/>
      <c r="M14" s="16" t="e">
        <f t="shared" si="0"/>
        <v>#NUM!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4.4" x14ac:dyDescent="0.3">
      <c r="A15" s="16">
        <v>10</v>
      </c>
      <c r="B15" s="17"/>
      <c r="C15" s="17"/>
      <c r="D15" s="16"/>
      <c r="E15" s="26" t="s">
        <v>54</v>
      </c>
      <c r="F15" s="26" t="s">
        <v>22</v>
      </c>
      <c r="G15" s="17"/>
      <c r="H15" s="19"/>
      <c r="I15" s="19"/>
      <c r="J15" s="27"/>
      <c r="K15" s="16" t="e">
        <f>IF(OR('Gereden wedstrijden'!$L$7=3,'Gereden wedstrijden'!$L$7=2),LARGE(H15:J15,1),0)</f>
        <v>#NUM!</v>
      </c>
      <c r="L15" s="16"/>
      <c r="M15" s="16" t="e">
        <f t="shared" si="0"/>
        <v>#NUM!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4.4" x14ac:dyDescent="0.3">
      <c r="A16" s="16">
        <v>11</v>
      </c>
      <c r="B16" s="17"/>
      <c r="C16" s="17"/>
      <c r="D16" s="16"/>
      <c r="E16" s="26" t="s">
        <v>54</v>
      </c>
      <c r="F16" s="26" t="s">
        <v>22</v>
      </c>
      <c r="G16" s="17"/>
      <c r="H16" s="19"/>
      <c r="I16" s="19"/>
      <c r="J16" s="27"/>
      <c r="K16" s="16" t="e">
        <f>IF(OR('Gereden wedstrijden'!$L$7=3,'Gereden wedstrijden'!$L$7=2),LARGE(H16:J16,1),0)</f>
        <v>#NUM!</v>
      </c>
      <c r="L16" s="16"/>
      <c r="M16" s="16" t="e">
        <f t="shared" si="0"/>
        <v>#NUM!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4.4" x14ac:dyDescent="0.3">
      <c r="A17" s="16">
        <v>12</v>
      </c>
      <c r="B17" s="17"/>
      <c r="C17" s="17"/>
      <c r="D17" s="16"/>
      <c r="E17" s="26" t="s">
        <v>54</v>
      </c>
      <c r="F17" s="26" t="s">
        <v>22</v>
      </c>
      <c r="G17" s="17"/>
      <c r="H17" s="19"/>
      <c r="I17" s="19"/>
      <c r="J17" s="27"/>
      <c r="K17" s="16" t="e">
        <f>IF(OR('Gereden wedstrijden'!$L$7=3,'Gereden wedstrijden'!$L$7=2),LARGE(H17:J17,1),0)</f>
        <v>#NUM!</v>
      </c>
      <c r="L17" s="16"/>
      <c r="M17" s="16" t="e">
        <f t="shared" si="0"/>
        <v>#NUM!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4.4" x14ac:dyDescent="0.3">
      <c r="A18" s="16">
        <v>13</v>
      </c>
      <c r="B18" s="17"/>
      <c r="C18" s="17"/>
      <c r="D18" s="16"/>
      <c r="E18" s="26" t="s">
        <v>54</v>
      </c>
      <c r="F18" s="26" t="s">
        <v>22</v>
      </c>
      <c r="G18" s="17"/>
      <c r="H18" s="19"/>
      <c r="I18" s="19"/>
      <c r="J18" s="27"/>
      <c r="K18" s="16" t="e">
        <f>IF(OR('Gereden wedstrijden'!$L$7=3,'Gereden wedstrijden'!$L$7=2),LARGE(H18:J18,1),0)</f>
        <v>#NUM!</v>
      </c>
      <c r="L18" s="16"/>
      <c r="M18" s="16" t="e">
        <f t="shared" si="0"/>
        <v>#NUM!</v>
      </c>
      <c r="N18" s="22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4.4" x14ac:dyDescent="0.3">
      <c r="A19" s="16">
        <v>14</v>
      </c>
      <c r="B19" s="17"/>
      <c r="C19" s="17"/>
      <c r="D19" s="16"/>
      <c r="E19" s="26" t="s">
        <v>54</v>
      </c>
      <c r="F19" s="26" t="s">
        <v>22</v>
      </c>
      <c r="G19" s="17"/>
      <c r="H19" s="19"/>
      <c r="I19" s="19"/>
      <c r="J19" s="27"/>
      <c r="K19" s="16" t="e">
        <f>IF(OR('Gereden wedstrijden'!$L$7=3,'Gereden wedstrijden'!$L$7=2),LARGE(H19:J19,1),0)</f>
        <v>#NUM!</v>
      </c>
      <c r="L19" s="16"/>
      <c r="M19" s="16" t="e">
        <f t="shared" si="0"/>
        <v>#NUM!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4.4" x14ac:dyDescent="0.3">
      <c r="A20" s="16">
        <v>15</v>
      </c>
      <c r="B20" s="17"/>
      <c r="C20" s="17"/>
      <c r="D20" s="28"/>
      <c r="E20" s="26" t="s">
        <v>54</v>
      </c>
      <c r="F20" s="26" t="s">
        <v>22</v>
      </c>
      <c r="G20" s="17"/>
      <c r="H20" s="19"/>
      <c r="I20" s="19"/>
      <c r="J20" s="27"/>
      <c r="K20" s="16" t="e">
        <f>IF(OR('Gereden wedstrijden'!$L$7=3,'Gereden wedstrijden'!$L$7=2),LARGE(H20:J20,1),0)</f>
        <v>#NUM!</v>
      </c>
      <c r="L20" s="16"/>
      <c r="M20" s="16" t="e">
        <f t="shared" si="0"/>
        <v>#NUM!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3">
      <c r="A21" s="16">
        <v>16</v>
      </c>
      <c r="B21" s="18"/>
      <c r="C21" s="16"/>
      <c r="D21" s="16"/>
      <c r="E21" s="26" t="s">
        <v>54</v>
      </c>
      <c r="F21" s="26" t="s">
        <v>22</v>
      </c>
      <c r="G21" s="18"/>
      <c r="H21" s="19"/>
      <c r="I21" s="19"/>
      <c r="J21" s="27"/>
      <c r="K21" s="16" t="e">
        <f>IF(OR('Gereden wedstrijden'!$L$7=3,'Gereden wedstrijden'!$L$7=2),LARGE(H21:J21,1),0)</f>
        <v>#NUM!</v>
      </c>
      <c r="L21" s="16"/>
      <c r="M21" s="16" t="e">
        <f t="shared" si="0"/>
        <v>#NUM!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3">
      <c r="F22" s="23"/>
      <c r="H22" s="23"/>
    </row>
    <row r="23" spans="1:26" ht="15.75" customHeight="1" x14ac:dyDescent="0.3">
      <c r="F23" s="23"/>
      <c r="H23" s="23"/>
    </row>
    <row r="24" spans="1:26" ht="15.75" customHeight="1" x14ac:dyDescent="0.3">
      <c r="F24" s="23"/>
      <c r="H24" s="23"/>
    </row>
    <row r="25" spans="1:26" ht="15.75" customHeight="1" x14ac:dyDescent="0.3">
      <c r="F25" s="23"/>
      <c r="H25" s="23"/>
    </row>
    <row r="26" spans="1:26" ht="15.75" customHeight="1" x14ac:dyDescent="0.3">
      <c r="F26" s="23"/>
      <c r="H26" s="23"/>
    </row>
    <row r="27" spans="1:26" ht="15.75" customHeight="1" x14ac:dyDescent="0.3">
      <c r="F27" s="23"/>
      <c r="H27" s="23"/>
    </row>
    <row r="28" spans="1:26" ht="15.75" customHeight="1" x14ac:dyDescent="0.3">
      <c r="F28" s="23"/>
      <c r="H28" s="23"/>
    </row>
    <row r="29" spans="1:26" ht="15.75" customHeight="1" x14ac:dyDescent="0.3">
      <c r="F29" s="23"/>
      <c r="H29" s="23"/>
    </row>
    <row r="30" spans="1:26" ht="15.75" customHeight="1" x14ac:dyDescent="0.3">
      <c r="F30" s="23"/>
      <c r="H30" s="23"/>
    </row>
    <row r="31" spans="1:26" ht="15.75" customHeight="1" x14ac:dyDescent="0.3">
      <c r="F31" s="23"/>
      <c r="H31" s="23"/>
    </row>
    <row r="32" spans="1:26" ht="15.75" customHeight="1" x14ac:dyDescent="0.3">
      <c r="F32" s="23"/>
      <c r="H32" s="23"/>
    </row>
    <row r="33" spans="6:8" ht="15.75" customHeight="1" x14ac:dyDescent="0.3">
      <c r="F33" s="23"/>
      <c r="H33" s="23"/>
    </row>
    <row r="34" spans="6:8" ht="15.75" customHeight="1" x14ac:dyDescent="0.3">
      <c r="F34" s="23"/>
      <c r="H34" s="23"/>
    </row>
    <row r="35" spans="6:8" ht="15.75" customHeight="1" x14ac:dyDescent="0.3">
      <c r="F35" s="23"/>
      <c r="H35" s="23"/>
    </row>
    <row r="36" spans="6:8" ht="15.75" customHeight="1" x14ac:dyDescent="0.3">
      <c r="F36" s="23"/>
      <c r="H36" s="23"/>
    </row>
    <row r="37" spans="6:8" ht="15.75" customHeight="1" x14ac:dyDescent="0.3">
      <c r="F37" s="23"/>
      <c r="H37" s="23"/>
    </row>
    <row r="38" spans="6:8" ht="15.75" customHeight="1" x14ac:dyDescent="0.3">
      <c r="F38" s="23"/>
      <c r="H38" s="23"/>
    </row>
    <row r="39" spans="6:8" ht="15.75" customHeight="1" x14ac:dyDescent="0.3">
      <c r="F39" s="23"/>
      <c r="H39" s="23"/>
    </row>
    <row r="40" spans="6:8" ht="15.75" customHeight="1" x14ac:dyDescent="0.3">
      <c r="F40" s="23"/>
      <c r="H40" s="23"/>
    </row>
    <row r="41" spans="6:8" ht="15.75" customHeight="1" x14ac:dyDescent="0.3">
      <c r="F41" s="23"/>
      <c r="H41" s="23"/>
    </row>
    <row r="42" spans="6:8" ht="15.75" customHeight="1" x14ac:dyDescent="0.3">
      <c r="F42" s="23"/>
      <c r="H42" s="23"/>
    </row>
    <row r="43" spans="6:8" ht="15.75" customHeight="1" x14ac:dyDescent="0.3">
      <c r="F43" s="23"/>
      <c r="H43" s="23"/>
    </row>
    <row r="44" spans="6:8" ht="15.75" customHeight="1" x14ac:dyDescent="0.3">
      <c r="F44" s="23"/>
      <c r="H44" s="23"/>
    </row>
    <row r="45" spans="6:8" ht="15.75" customHeight="1" x14ac:dyDescent="0.3">
      <c r="F45" s="23"/>
      <c r="H45" s="23"/>
    </row>
    <row r="46" spans="6:8" ht="15.75" customHeight="1" x14ac:dyDescent="0.3">
      <c r="F46" s="23"/>
      <c r="H46" s="23"/>
    </row>
    <row r="47" spans="6:8" ht="15.75" customHeight="1" x14ac:dyDescent="0.3">
      <c r="F47" s="23"/>
      <c r="H47" s="23"/>
    </row>
    <row r="48" spans="6:8" ht="15.75" customHeight="1" x14ac:dyDescent="0.3">
      <c r="F48" s="23"/>
      <c r="H48" s="23"/>
    </row>
    <row r="49" spans="6:8" ht="15.75" customHeight="1" x14ac:dyDescent="0.3">
      <c r="F49" s="23"/>
      <c r="H49" s="23"/>
    </row>
    <row r="50" spans="6:8" ht="15.75" customHeight="1" x14ac:dyDescent="0.3">
      <c r="F50" s="23"/>
      <c r="H50" s="23"/>
    </row>
    <row r="51" spans="6:8" ht="15.75" customHeight="1" x14ac:dyDescent="0.3">
      <c r="F51" s="23"/>
      <c r="H51" s="23"/>
    </row>
    <row r="52" spans="6:8" ht="15.75" customHeight="1" x14ac:dyDescent="0.3">
      <c r="F52" s="23"/>
      <c r="H52" s="23"/>
    </row>
    <row r="53" spans="6:8" ht="15.75" customHeight="1" x14ac:dyDescent="0.3">
      <c r="F53" s="23"/>
      <c r="H53" s="23"/>
    </row>
    <row r="54" spans="6:8" ht="15.75" customHeight="1" x14ac:dyDescent="0.3">
      <c r="F54" s="23"/>
      <c r="H54" s="23"/>
    </row>
    <row r="55" spans="6:8" ht="15.75" customHeight="1" x14ac:dyDescent="0.3">
      <c r="F55" s="23"/>
      <c r="H55" s="23"/>
    </row>
    <row r="56" spans="6:8" ht="15.75" customHeight="1" x14ac:dyDescent="0.3">
      <c r="F56" s="23"/>
      <c r="H56" s="23"/>
    </row>
    <row r="57" spans="6:8" ht="15.75" customHeight="1" x14ac:dyDescent="0.3">
      <c r="F57" s="23"/>
      <c r="H57" s="23"/>
    </row>
    <row r="58" spans="6:8" ht="15.75" customHeight="1" x14ac:dyDescent="0.3">
      <c r="F58" s="23"/>
      <c r="H58" s="23"/>
    </row>
    <row r="59" spans="6:8" ht="15.75" customHeight="1" x14ac:dyDescent="0.3">
      <c r="F59" s="23"/>
      <c r="H59" s="23"/>
    </row>
    <row r="60" spans="6:8" ht="15.75" customHeight="1" x14ac:dyDescent="0.3">
      <c r="F60" s="23"/>
      <c r="H60" s="23"/>
    </row>
    <row r="61" spans="6:8" ht="15.75" customHeight="1" x14ac:dyDescent="0.3">
      <c r="F61" s="23"/>
      <c r="H61" s="23"/>
    </row>
    <row r="62" spans="6:8" ht="15.75" customHeight="1" x14ac:dyDescent="0.3">
      <c r="F62" s="23"/>
      <c r="H62" s="23"/>
    </row>
    <row r="63" spans="6:8" ht="15.75" customHeight="1" x14ac:dyDescent="0.3">
      <c r="F63" s="23"/>
      <c r="H63" s="23"/>
    </row>
    <row r="64" spans="6:8" ht="15.75" customHeight="1" x14ac:dyDescent="0.3">
      <c r="F64" s="23"/>
      <c r="H64" s="23"/>
    </row>
    <row r="65" spans="6:8" ht="15.75" customHeight="1" x14ac:dyDescent="0.3">
      <c r="F65" s="23"/>
      <c r="H65" s="23"/>
    </row>
    <row r="66" spans="6:8" ht="15.75" customHeight="1" x14ac:dyDescent="0.3">
      <c r="F66" s="23"/>
      <c r="H66" s="23"/>
    </row>
    <row r="67" spans="6:8" ht="15.75" customHeight="1" x14ac:dyDescent="0.3">
      <c r="F67" s="23"/>
      <c r="H67" s="23"/>
    </row>
    <row r="68" spans="6:8" ht="15.75" customHeight="1" x14ac:dyDescent="0.3">
      <c r="F68" s="23"/>
      <c r="H68" s="23"/>
    </row>
    <row r="69" spans="6:8" ht="15.75" customHeight="1" x14ac:dyDescent="0.3">
      <c r="F69" s="23"/>
      <c r="H69" s="23"/>
    </row>
    <row r="70" spans="6:8" ht="15.75" customHeight="1" x14ac:dyDescent="0.3">
      <c r="F70" s="23"/>
      <c r="H70" s="23"/>
    </row>
    <row r="71" spans="6:8" ht="15.75" customHeight="1" x14ac:dyDescent="0.3">
      <c r="F71" s="23"/>
      <c r="H71" s="23"/>
    </row>
    <row r="72" spans="6:8" ht="15.75" customHeight="1" x14ac:dyDescent="0.3">
      <c r="F72" s="23"/>
      <c r="H72" s="23"/>
    </row>
    <row r="73" spans="6:8" ht="15.75" customHeight="1" x14ac:dyDescent="0.3">
      <c r="F73" s="23"/>
      <c r="H73" s="23"/>
    </row>
    <row r="74" spans="6:8" ht="15.75" customHeight="1" x14ac:dyDescent="0.3">
      <c r="F74" s="23"/>
      <c r="H74" s="23"/>
    </row>
    <row r="75" spans="6:8" ht="15.75" customHeight="1" x14ac:dyDescent="0.3">
      <c r="F75" s="23"/>
      <c r="H75" s="23"/>
    </row>
    <row r="76" spans="6:8" ht="15.75" customHeight="1" x14ac:dyDescent="0.3">
      <c r="F76" s="23"/>
      <c r="H76" s="23"/>
    </row>
    <row r="77" spans="6:8" ht="15.75" customHeight="1" x14ac:dyDescent="0.3">
      <c r="F77" s="23"/>
      <c r="H77" s="23"/>
    </row>
    <row r="78" spans="6:8" ht="15.75" customHeight="1" x14ac:dyDescent="0.3">
      <c r="F78" s="23"/>
      <c r="H78" s="23"/>
    </row>
    <row r="79" spans="6:8" ht="15.75" customHeight="1" x14ac:dyDescent="0.3">
      <c r="F79" s="23"/>
      <c r="H79" s="23"/>
    </row>
    <row r="80" spans="6:8" ht="15.75" customHeight="1" x14ac:dyDescent="0.3">
      <c r="F80" s="23"/>
      <c r="H80" s="23"/>
    </row>
    <row r="81" spans="6:8" ht="15.75" customHeight="1" x14ac:dyDescent="0.3">
      <c r="F81" s="23"/>
      <c r="H81" s="23"/>
    </row>
    <row r="82" spans="6:8" ht="15.75" customHeight="1" x14ac:dyDescent="0.3">
      <c r="F82" s="23"/>
      <c r="H82" s="23"/>
    </row>
    <row r="83" spans="6:8" ht="15.75" customHeight="1" x14ac:dyDescent="0.3">
      <c r="F83" s="23"/>
      <c r="H83" s="23"/>
    </row>
    <row r="84" spans="6:8" ht="15.75" customHeight="1" x14ac:dyDescent="0.3">
      <c r="F84" s="23"/>
      <c r="H84" s="23"/>
    </row>
    <row r="85" spans="6:8" ht="15.75" customHeight="1" x14ac:dyDescent="0.3">
      <c r="F85" s="23"/>
      <c r="H85" s="23"/>
    </row>
    <row r="86" spans="6:8" ht="15.75" customHeight="1" x14ac:dyDescent="0.3">
      <c r="F86" s="23"/>
      <c r="H86" s="23"/>
    </row>
    <row r="87" spans="6:8" ht="15.75" customHeight="1" x14ac:dyDescent="0.3">
      <c r="F87" s="23"/>
      <c r="H87" s="23"/>
    </row>
    <row r="88" spans="6:8" ht="15.75" customHeight="1" x14ac:dyDescent="0.3">
      <c r="F88" s="23"/>
      <c r="H88" s="23"/>
    </row>
    <row r="89" spans="6:8" ht="15.75" customHeight="1" x14ac:dyDescent="0.3">
      <c r="F89" s="23"/>
      <c r="H89" s="23"/>
    </row>
    <row r="90" spans="6:8" ht="15.75" customHeight="1" x14ac:dyDescent="0.3">
      <c r="F90" s="23"/>
      <c r="H90" s="23"/>
    </row>
    <row r="91" spans="6:8" ht="15.75" customHeight="1" x14ac:dyDescent="0.3">
      <c r="F91" s="23"/>
      <c r="H91" s="23"/>
    </row>
    <row r="92" spans="6:8" ht="15.75" customHeight="1" x14ac:dyDescent="0.3">
      <c r="F92" s="23"/>
      <c r="H92" s="23"/>
    </row>
    <row r="93" spans="6:8" ht="15.75" customHeight="1" x14ac:dyDescent="0.3">
      <c r="F93" s="23"/>
      <c r="H93" s="23"/>
    </row>
    <row r="94" spans="6:8" ht="15.75" customHeight="1" x14ac:dyDescent="0.3">
      <c r="F94" s="23"/>
      <c r="H94" s="23"/>
    </row>
    <row r="95" spans="6:8" ht="15.75" customHeight="1" x14ac:dyDescent="0.3">
      <c r="F95" s="23"/>
      <c r="H95" s="23"/>
    </row>
    <row r="96" spans="6:8" ht="15.75" customHeight="1" x14ac:dyDescent="0.3">
      <c r="F96" s="23"/>
      <c r="H96" s="23"/>
    </row>
    <row r="97" spans="6:8" ht="15.75" customHeight="1" x14ac:dyDescent="0.3">
      <c r="F97" s="23"/>
      <c r="H97" s="23"/>
    </row>
    <row r="98" spans="6:8" ht="15.75" customHeight="1" x14ac:dyDescent="0.3">
      <c r="F98" s="23"/>
      <c r="H98" s="23"/>
    </row>
    <row r="99" spans="6:8" ht="15.75" customHeight="1" x14ac:dyDescent="0.3">
      <c r="F99" s="23"/>
      <c r="H99" s="23"/>
    </row>
    <row r="100" spans="6:8" ht="15.75" customHeight="1" x14ac:dyDescent="0.3">
      <c r="F100" s="23"/>
      <c r="H100" s="23"/>
    </row>
    <row r="101" spans="6:8" ht="15.75" customHeight="1" x14ac:dyDescent="0.3">
      <c r="F101" s="23"/>
      <c r="H101" s="23"/>
    </row>
    <row r="102" spans="6:8" ht="15.75" customHeight="1" x14ac:dyDescent="0.3">
      <c r="F102" s="23"/>
      <c r="H102" s="23"/>
    </row>
    <row r="103" spans="6:8" ht="15.75" customHeight="1" x14ac:dyDescent="0.3">
      <c r="F103" s="23"/>
      <c r="H103" s="23"/>
    </row>
    <row r="104" spans="6:8" ht="15.75" customHeight="1" x14ac:dyDescent="0.3">
      <c r="F104" s="23"/>
      <c r="H104" s="23"/>
    </row>
    <row r="105" spans="6:8" ht="15.75" customHeight="1" x14ac:dyDescent="0.3">
      <c r="F105" s="23"/>
      <c r="H105" s="23"/>
    </row>
    <row r="106" spans="6:8" ht="15.75" customHeight="1" x14ac:dyDescent="0.3">
      <c r="F106" s="23"/>
      <c r="H106" s="23"/>
    </row>
    <row r="107" spans="6:8" ht="15.75" customHeight="1" x14ac:dyDescent="0.3">
      <c r="F107" s="23"/>
      <c r="H107" s="23"/>
    </row>
    <row r="108" spans="6:8" ht="15.75" customHeight="1" x14ac:dyDescent="0.3">
      <c r="F108" s="23"/>
      <c r="H108" s="23"/>
    </row>
    <row r="109" spans="6:8" ht="15.75" customHeight="1" x14ac:dyDescent="0.3">
      <c r="F109" s="23"/>
      <c r="H109" s="23"/>
    </row>
    <row r="110" spans="6:8" ht="15.75" customHeight="1" x14ac:dyDescent="0.3">
      <c r="F110" s="23"/>
      <c r="H110" s="23"/>
    </row>
    <row r="111" spans="6:8" ht="15.75" customHeight="1" x14ac:dyDescent="0.3">
      <c r="F111" s="23"/>
      <c r="H111" s="23"/>
    </row>
    <row r="112" spans="6:8" ht="15.75" customHeight="1" x14ac:dyDescent="0.3">
      <c r="F112" s="23"/>
      <c r="H112" s="23"/>
    </row>
    <row r="113" spans="6:8" ht="15.75" customHeight="1" x14ac:dyDescent="0.3">
      <c r="F113" s="23"/>
      <c r="H113" s="23"/>
    </row>
    <row r="114" spans="6:8" ht="15.75" customHeight="1" x14ac:dyDescent="0.3">
      <c r="F114" s="23"/>
      <c r="H114" s="23"/>
    </row>
    <row r="115" spans="6:8" ht="15.75" customHeight="1" x14ac:dyDescent="0.3">
      <c r="F115" s="23"/>
      <c r="H115" s="23"/>
    </row>
    <row r="116" spans="6:8" ht="15.75" customHeight="1" x14ac:dyDescent="0.3">
      <c r="F116" s="23"/>
      <c r="H116" s="23"/>
    </row>
    <row r="117" spans="6:8" ht="15.75" customHeight="1" x14ac:dyDescent="0.3">
      <c r="F117" s="23"/>
      <c r="H117" s="23"/>
    </row>
    <row r="118" spans="6:8" ht="15.75" customHeight="1" x14ac:dyDescent="0.3">
      <c r="F118" s="23"/>
      <c r="H118" s="23"/>
    </row>
    <row r="119" spans="6:8" ht="15.75" customHeight="1" x14ac:dyDescent="0.3">
      <c r="F119" s="23"/>
      <c r="H119" s="23"/>
    </row>
    <row r="120" spans="6:8" ht="15.75" customHeight="1" x14ac:dyDescent="0.3">
      <c r="F120" s="23"/>
      <c r="H120" s="23"/>
    </row>
    <row r="121" spans="6:8" ht="15.75" customHeight="1" x14ac:dyDescent="0.3">
      <c r="F121" s="23"/>
      <c r="H121" s="23"/>
    </row>
    <row r="122" spans="6:8" ht="15.75" customHeight="1" x14ac:dyDescent="0.3">
      <c r="F122" s="23"/>
      <c r="H122" s="23"/>
    </row>
    <row r="123" spans="6:8" ht="15.75" customHeight="1" x14ac:dyDescent="0.3">
      <c r="F123" s="23"/>
      <c r="H123" s="23"/>
    </row>
    <row r="124" spans="6:8" ht="15.75" customHeight="1" x14ac:dyDescent="0.3">
      <c r="F124" s="23"/>
      <c r="H124" s="23"/>
    </row>
    <row r="125" spans="6:8" ht="15.75" customHeight="1" x14ac:dyDescent="0.3">
      <c r="F125" s="23"/>
      <c r="H125" s="23"/>
    </row>
    <row r="126" spans="6:8" ht="15.75" customHeight="1" x14ac:dyDescent="0.3">
      <c r="F126" s="23"/>
      <c r="H126" s="23"/>
    </row>
    <row r="127" spans="6:8" ht="15.75" customHeight="1" x14ac:dyDescent="0.3">
      <c r="F127" s="23"/>
      <c r="H127" s="23"/>
    </row>
    <row r="128" spans="6:8" ht="15.75" customHeight="1" x14ac:dyDescent="0.3">
      <c r="F128" s="23"/>
      <c r="H128" s="23"/>
    </row>
    <row r="129" spans="6:8" ht="15.75" customHeight="1" x14ac:dyDescent="0.3">
      <c r="F129" s="23"/>
      <c r="H129" s="23"/>
    </row>
    <row r="130" spans="6:8" ht="15.75" customHeight="1" x14ac:dyDescent="0.3">
      <c r="F130" s="23"/>
      <c r="H130" s="23"/>
    </row>
    <row r="131" spans="6:8" ht="15.75" customHeight="1" x14ac:dyDescent="0.3">
      <c r="F131" s="23"/>
      <c r="H131" s="23"/>
    </row>
    <row r="132" spans="6:8" ht="15.75" customHeight="1" x14ac:dyDescent="0.3">
      <c r="F132" s="23"/>
      <c r="H132" s="23"/>
    </row>
    <row r="133" spans="6:8" ht="15.75" customHeight="1" x14ac:dyDescent="0.3">
      <c r="F133" s="23"/>
      <c r="H133" s="23"/>
    </row>
    <row r="134" spans="6:8" ht="15.75" customHeight="1" x14ac:dyDescent="0.3">
      <c r="F134" s="23"/>
      <c r="H134" s="23"/>
    </row>
    <row r="135" spans="6:8" ht="15.75" customHeight="1" x14ac:dyDescent="0.3">
      <c r="F135" s="23"/>
      <c r="H135" s="23"/>
    </row>
    <row r="136" spans="6:8" ht="15.75" customHeight="1" x14ac:dyDescent="0.3">
      <c r="F136" s="23"/>
      <c r="H136" s="23"/>
    </row>
    <row r="137" spans="6:8" ht="15.75" customHeight="1" x14ac:dyDescent="0.3">
      <c r="F137" s="23"/>
      <c r="H137" s="23"/>
    </row>
    <row r="138" spans="6:8" ht="15.75" customHeight="1" x14ac:dyDescent="0.3">
      <c r="F138" s="23"/>
      <c r="H138" s="23"/>
    </row>
    <row r="139" spans="6:8" ht="15.75" customHeight="1" x14ac:dyDescent="0.3">
      <c r="F139" s="23"/>
      <c r="H139" s="23"/>
    </row>
    <row r="140" spans="6:8" ht="15.75" customHeight="1" x14ac:dyDescent="0.3">
      <c r="F140" s="23"/>
      <c r="H140" s="23"/>
    </row>
    <row r="141" spans="6:8" ht="15.75" customHeight="1" x14ac:dyDescent="0.3">
      <c r="F141" s="23"/>
      <c r="H141" s="23"/>
    </row>
    <row r="142" spans="6:8" ht="15.75" customHeight="1" x14ac:dyDescent="0.3">
      <c r="F142" s="23"/>
      <c r="H142" s="23"/>
    </row>
    <row r="143" spans="6:8" ht="15.75" customHeight="1" x14ac:dyDescent="0.3">
      <c r="F143" s="23"/>
      <c r="H143" s="23"/>
    </row>
    <row r="144" spans="6:8" ht="15.75" customHeight="1" x14ac:dyDescent="0.3">
      <c r="F144" s="23"/>
      <c r="H144" s="23"/>
    </row>
    <row r="145" spans="6:8" ht="15.75" customHeight="1" x14ac:dyDescent="0.3">
      <c r="F145" s="23"/>
      <c r="H145" s="23"/>
    </row>
    <row r="146" spans="6:8" ht="15.75" customHeight="1" x14ac:dyDescent="0.3">
      <c r="F146" s="23"/>
      <c r="H146" s="23"/>
    </row>
    <row r="147" spans="6:8" ht="15.75" customHeight="1" x14ac:dyDescent="0.3">
      <c r="F147" s="23"/>
      <c r="H147" s="23"/>
    </row>
    <row r="148" spans="6:8" ht="15.75" customHeight="1" x14ac:dyDescent="0.3">
      <c r="F148" s="23"/>
      <c r="H148" s="23"/>
    </row>
    <row r="149" spans="6:8" ht="15.75" customHeight="1" x14ac:dyDescent="0.3">
      <c r="F149" s="23"/>
      <c r="H149" s="23"/>
    </row>
    <row r="150" spans="6:8" ht="15.75" customHeight="1" x14ac:dyDescent="0.3">
      <c r="F150" s="23"/>
      <c r="H150" s="23"/>
    </row>
    <row r="151" spans="6:8" ht="15.75" customHeight="1" x14ac:dyDescent="0.3">
      <c r="F151" s="23"/>
      <c r="H151" s="23"/>
    </row>
    <row r="152" spans="6:8" ht="15.75" customHeight="1" x14ac:dyDescent="0.3">
      <c r="F152" s="23"/>
      <c r="H152" s="23"/>
    </row>
    <row r="153" spans="6:8" ht="15.75" customHeight="1" x14ac:dyDescent="0.3">
      <c r="F153" s="23"/>
      <c r="H153" s="23"/>
    </row>
    <row r="154" spans="6:8" ht="15.75" customHeight="1" x14ac:dyDescent="0.3">
      <c r="F154" s="23"/>
      <c r="H154" s="23"/>
    </row>
    <row r="155" spans="6:8" ht="15.75" customHeight="1" x14ac:dyDescent="0.3">
      <c r="F155" s="23"/>
      <c r="H155" s="23"/>
    </row>
    <row r="156" spans="6:8" ht="15.75" customHeight="1" x14ac:dyDescent="0.3">
      <c r="F156" s="23"/>
      <c r="H156" s="23"/>
    </row>
    <row r="157" spans="6:8" ht="15.75" customHeight="1" x14ac:dyDescent="0.3">
      <c r="F157" s="23"/>
      <c r="H157" s="23"/>
    </row>
    <row r="158" spans="6:8" ht="15.75" customHeight="1" x14ac:dyDescent="0.3">
      <c r="F158" s="23"/>
      <c r="H158" s="23"/>
    </row>
    <row r="159" spans="6:8" ht="15.75" customHeight="1" x14ac:dyDescent="0.3">
      <c r="F159" s="23"/>
      <c r="H159" s="23"/>
    </row>
    <row r="160" spans="6:8" ht="15.75" customHeight="1" x14ac:dyDescent="0.3">
      <c r="F160" s="23"/>
      <c r="H160" s="23"/>
    </row>
    <row r="161" spans="6:8" ht="15.75" customHeight="1" x14ac:dyDescent="0.3">
      <c r="F161" s="23"/>
      <c r="H161" s="23"/>
    </row>
    <row r="162" spans="6:8" ht="15.75" customHeight="1" x14ac:dyDescent="0.3">
      <c r="F162" s="23"/>
      <c r="H162" s="23"/>
    </row>
    <row r="163" spans="6:8" ht="15.75" customHeight="1" x14ac:dyDescent="0.3">
      <c r="F163" s="23"/>
      <c r="H163" s="23"/>
    </row>
    <row r="164" spans="6:8" ht="15.75" customHeight="1" x14ac:dyDescent="0.3">
      <c r="F164" s="23"/>
      <c r="H164" s="23"/>
    </row>
    <row r="165" spans="6:8" ht="15.75" customHeight="1" x14ac:dyDescent="0.3">
      <c r="F165" s="23"/>
      <c r="H165" s="23"/>
    </row>
    <row r="166" spans="6:8" ht="15.75" customHeight="1" x14ac:dyDescent="0.3">
      <c r="F166" s="23"/>
      <c r="H166" s="23"/>
    </row>
    <row r="167" spans="6:8" ht="15.75" customHeight="1" x14ac:dyDescent="0.3">
      <c r="F167" s="23"/>
      <c r="H167" s="23"/>
    </row>
    <row r="168" spans="6:8" ht="15.75" customHeight="1" x14ac:dyDescent="0.3">
      <c r="F168" s="23"/>
      <c r="H168" s="23"/>
    </row>
    <row r="169" spans="6:8" ht="15.75" customHeight="1" x14ac:dyDescent="0.3">
      <c r="F169" s="23"/>
      <c r="H169" s="23"/>
    </row>
    <row r="170" spans="6:8" ht="15.75" customHeight="1" x14ac:dyDescent="0.3">
      <c r="F170" s="23"/>
      <c r="H170" s="23"/>
    </row>
    <row r="171" spans="6:8" ht="15.75" customHeight="1" x14ac:dyDescent="0.3">
      <c r="F171" s="23"/>
      <c r="H171" s="23"/>
    </row>
    <row r="172" spans="6:8" ht="15.75" customHeight="1" x14ac:dyDescent="0.3">
      <c r="F172" s="23"/>
      <c r="H172" s="23"/>
    </row>
    <row r="173" spans="6:8" ht="15.75" customHeight="1" x14ac:dyDescent="0.3">
      <c r="F173" s="23"/>
      <c r="H173" s="23"/>
    </row>
    <row r="174" spans="6:8" ht="15.75" customHeight="1" x14ac:dyDescent="0.3">
      <c r="F174" s="23"/>
      <c r="H174" s="23"/>
    </row>
    <row r="175" spans="6:8" ht="15.75" customHeight="1" x14ac:dyDescent="0.3">
      <c r="F175" s="23"/>
      <c r="H175" s="23"/>
    </row>
    <row r="176" spans="6:8" ht="15.75" customHeight="1" x14ac:dyDescent="0.3">
      <c r="F176" s="23"/>
      <c r="H176" s="23"/>
    </row>
    <row r="177" spans="6:8" ht="15.75" customHeight="1" x14ac:dyDescent="0.3">
      <c r="F177" s="23"/>
      <c r="H177" s="23"/>
    </row>
    <row r="178" spans="6:8" ht="15.75" customHeight="1" x14ac:dyDescent="0.3">
      <c r="F178" s="23"/>
      <c r="H178" s="23"/>
    </row>
    <row r="179" spans="6:8" ht="15.75" customHeight="1" x14ac:dyDescent="0.3">
      <c r="F179" s="23"/>
      <c r="H179" s="23"/>
    </row>
    <row r="180" spans="6:8" ht="15.75" customHeight="1" x14ac:dyDescent="0.3">
      <c r="F180" s="23"/>
      <c r="H180" s="23"/>
    </row>
    <row r="181" spans="6:8" ht="15.75" customHeight="1" x14ac:dyDescent="0.3">
      <c r="F181" s="23"/>
      <c r="H181" s="23"/>
    </row>
    <row r="182" spans="6:8" ht="15.75" customHeight="1" x14ac:dyDescent="0.3">
      <c r="F182" s="23"/>
      <c r="H182" s="23"/>
    </row>
    <row r="183" spans="6:8" ht="15.75" customHeight="1" x14ac:dyDescent="0.3">
      <c r="F183" s="23"/>
      <c r="H183" s="23"/>
    </row>
    <row r="184" spans="6:8" ht="15.75" customHeight="1" x14ac:dyDescent="0.3">
      <c r="F184" s="23"/>
      <c r="H184" s="23"/>
    </row>
    <row r="185" spans="6:8" ht="15.75" customHeight="1" x14ac:dyDescent="0.3">
      <c r="F185" s="23"/>
      <c r="H185" s="23"/>
    </row>
    <row r="186" spans="6:8" ht="15.75" customHeight="1" x14ac:dyDescent="0.3">
      <c r="F186" s="23"/>
      <c r="H186" s="23"/>
    </row>
    <row r="187" spans="6:8" ht="15.75" customHeight="1" x14ac:dyDescent="0.3">
      <c r="F187" s="23"/>
      <c r="H187" s="23"/>
    </row>
    <row r="188" spans="6:8" ht="15.75" customHeight="1" x14ac:dyDescent="0.3">
      <c r="F188" s="23"/>
      <c r="H188" s="23"/>
    </row>
    <row r="189" spans="6:8" ht="15.75" customHeight="1" x14ac:dyDescent="0.3">
      <c r="F189" s="23"/>
      <c r="H189" s="23"/>
    </row>
    <row r="190" spans="6:8" ht="15.75" customHeight="1" x14ac:dyDescent="0.3">
      <c r="F190" s="23"/>
      <c r="H190" s="23"/>
    </row>
    <row r="191" spans="6:8" ht="15.75" customHeight="1" x14ac:dyDescent="0.3">
      <c r="F191" s="23"/>
      <c r="H191" s="23"/>
    </row>
    <row r="192" spans="6:8" ht="15.75" customHeight="1" x14ac:dyDescent="0.3">
      <c r="F192" s="23"/>
      <c r="H192" s="23"/>
    </row>
    <row r="193" spans="6:8" ht="15.75" customHeight="1" x14ac:dyDescent="0.3">
      <c r="F193" s="23"/>
      <c r="H193" s="23"/>
    </row>
    <row r="194" spans="6:8" ht="15.75" customHeight="1" x14ac:dyDescent="0.3">
      <c r="F194" s="23"/>
      <c r="H194" s="23"/>
    </row>
    <row r="195" spans="6:8" ht="15.75" customHeight="1" x14ac:dyDescent="0.3">
      <c r="F195" s="23"/>
      <c r="H195" s="23"/>
    </row>
    <row r="196" spans="6:8" ht="15.75" customHeight="1" x14ac:dyDescent="0.3">
      <c r="F196" s="23"/>
      <c r="H196" s="23"/>
    </row>
    <row r="197" spans="6:8" ht="15.75" customHeight="1" x14ac:dyDescent="0.3">
      <c r="F197" s="23"/>
      <c r="H197" s="23"/>
    </row>
    <row r="198" spans="6:8" ht="15.75" customHeight="1" x14ac:dyDescent="0.3">
      <c r="F198" s="23"/>
      <c r="H198" s="23"/>
    </row>
    <row r="199" spans="6:8" ht="15.75" customHeight="1" x14ac:dyDescent="0.3">
      <c r="F199" s="23"/>
      <c r="H199" s="23"/>
    </row>
    <row r="200" spans="6:8" ht="15.75" customHeight="1" x14ac:dyDescent="0.3">
      <c r="F200" s="23"/>
      <c r="H200" s="23"/>
    </row>
    <row r="201" spans="6:8" ht="15.75" customHeight="1" x14ac:dyDescent="0.3">
      <c r="F201" s="23"/>
      <c r="H201" s="23"/>
    </row>
    <row r="202" spans="6:8" ht="15.75" customHeight="1" x14ac:dyDescent="0.3">
      <c r="F202" s="23"/>
      <c r="H202" s="23"/>
    </row>
    <row r="203" spans="6:8" ht="15.75" customHeight="1" x14ac:dyDescent="0.3">
      <c r="F203" s="23"/>
      <c r="H203" s="23"/>
    </row>
    <row r="204" spans="6:8" ht="15.75" customHeight="1" x14ac:dyDescent="0.3">
      <c r="F204" s="23"/>
      <c r="H204" s="23"/>
    </row>
    <row r="205" spans="6:8" ht="15.75" customHeight="1" x14ac:dyDescent="0.3">
      <c r="F205" s="23"/>
      <c r="H205" s="23"/>
    </row>
    <row r="206" spans="6:8" ht="15.75" customHeight="1" x14ac:dyDescent="0.3">
      <c r="F206" s="23"/>
      <c r="H206" s="23"/>
    </row>
    <row r="207" spans="6:8" ht="15.75" customHeight="1" x14ac:dyDescent="0.3">
      <c r="F207" s="23"/>
      <c r="H207" s="23"/>
    </row>
    <row r="208" spans="6:8" ht="15.75" customHeight="1" x14ac:dyDescent="0.3">
      <c r="F208" s="23"/>
      <c r="H208" s="23"/>
    </row>
    <row r="209" spans="6:8" ht="15.75" customHeight="1" x14ac:dyDescent="0.3">
      <c r="F209" s="23"/>
      <c r="H209" s="23"/>
    </row>
    <row r="210" spans="6:8" ht="15.75" customHeight="1" x14ac:dyDescent="0.3">
      <c r="F210" s="23"/>
      <c r="H210" s="23"/>
    </row>
    <row r="211" spans="6:8" ht="15.75" customHeight="1" x14ac:dyDescent="0.3">
      <c r="F211" s="23"/>
      <c r="H211" s="23"/>
    </row>
    <row r="212" spans="6:8" ht="15.75" customHeight="1" x14ac:dyDescent="0.3">
      <c r="F212" s="23"/>
      <c r="H212" s="23"/>
    </row>
    <row r="213" spans="6:8" ht="15.75" customHeight="1" x14ac:dyDescent="0.3">
      <c r="F213" s="23"/>
      <c r="H213" s="23"/>
    </row>
    <row r="214" spans="6:8" ht="15.75" customHeight="1" x14ac:dyDescent="0.3">
      <c r="F214" s="23"/>
      <c r="H214" s="23"/>
    </row>
    <row r="215" spans="6:8" ht="15.75" customHeight="1" x14ac:dyDescent="0.3">
      <c r="F215" s="23"/>
      <c r="H215" s="23"/>
    </row>
    <row r="216" spans="6:8" ht="15.75" customHeight="1" x14ac:dyDescent="0.3">
      <c r="F216" s="23"/>
      <c r="H216" s="23"/>
    </row>
    <row r="217" spans="6:8" ht="15.75" customHeight="1" x14ac:dyDescent="0.3">
      <c r="F217" s="23"/>
      <c r="H217" s="23"/>
    </row>
    <row r="218" spans="6:8" ht="15.75" customHeight="1" x14ac:dyDescent="0.3">
      <c r="F218" s="23"/>
      <c r="H218" s="23"/>
    </row>
    <row r="219" spans="6:8" ht="15.75" customHeight="1" x14ac:dyDescent="0.3">
      <c r="F219" s="23"/>
      <c r="H219" s="23"/>
    </row>
    <row r="220" spans="6:8" ht="15.75" customHeight="1" x14ac:dyDescent="0.3">
      <c r="F220" s="23"/>
      <c r="H220" s="23"/>
    </row>
    <row r="221" spans="6:8" ht="15.75" customHeight="1" x14ac:dyDescent="0.3">
      <c r="F221" s="23"/>
      <c r="H221" s="23"/>
    </row>
    <row r="222" spans="6:8" ht="15.75" customHeight="1" x14ac:dyDescent="0.3"/>
    <row r="223" spans="6:8" ht="15.75" customHeight="1" x14ac:dyDescent="0.3"/>
    <row r="224" spans="6: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B5:M5" xr:uid="{00000000-0009-0000-0000-000002000000}">
    <sortState xmlns:xlrd2="http://schemas.microsoft.com/office/spreadsheetml/2017/richdata2" ref="B5:M5">
      <sortCondition ref="M5"/>
    </sortState>
  </autoFilter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4140625" defaultRowHeight="15" customHeight="1" outlineLevelCol="1" x14ac:dyDescent="0.3"/>
  <cols>
    <col min="1" max="1" width="5.44140625" customWidth="1"/>
    <col min="2" max="2" width="31.5546875" customWidth="1"/>
    <col min="3" max="3" width="26.44140625" customWidth="1"/>
    <col min="4" max="4" width="6.109375" customWidth="1"/>
    <col min="5" max="5" width="4" customWidth="1"/>
    <col min="6" max="6" width="4.44140625" customWidth="1"/>
    <col min="7" max="7" width="34.44140625" customWidth="1"/>
    <col min="8" max="9" width="15.5546875" customWidth="1"/>
    <col min="10" max="10" width="16.109375" customWidth="1"/>
    <col min="11" max="11" width="12" customWidth="1" outlineLevel="1"/>
    <col min="12" max="12" width="12.44140625" customWidth="1" outlineLevel="1"/>
    <col min="13" max="13" width="8.109375" customWidth="1"/>
    <col min="14" max="26" width="9.109375" customWidth="1"/>
  </cols>
  <sheetData>
    <row r="1" spans="1:26" ht="14.4" x14ac:dyDescent="0.3">
      <c r="A1" s="11"/>
      <c r="B1" s="11"/>
      <c r="C1" s="11"/>
      <c r="D1" s="11"/>
      <c r="E1" s="12"/>
      <c r="F1" s="12"/>
      <c r="G1" s="11"/>
      <c r="H1" s="12"/>
      <c r="I1" s="12"/>
      <c r="J1" s="12"/>
      <c r="K1" s="11"/>
      <c r="L1" s="11"/>
    </row>
    <row r="2" spans="1:26" ht="14.4" x14ac:dyDescent="0.3">
      <c r="A2" s="11"/>
      <c r="B2" s="11"/>
      <c r="C2" s="11"/>
      <c r="D2" s="11"/>
      <c r="E2" s="12"/>
      <c r="F2" s="12"/>
      <c r="G2" s="11"/>
      <c r="H2" s="12" t="s">
        <v>1</v>
      </c>
      <c r="I2" s="12" t="s">
        <v>2</v>
      </c>
      <c r="J2" s="12" t="s">
        <v>3</v>
      </c>
      <c r="K2" s="13"/>
      <c r="L2" s="13"/>
    </row>
    <row r="3" spans="1:26" ht="14.4" x14ac:dyDescent="0.3">
      <c r="A3" s="11"/>
      <c r="B3" s="11"/>
      <c r="C3" s="11"/>
      <c r="D3" s="11"/>
      <c r="E3" s="12"/>
      <c r="F3" s="12"/>
      <c r="G3" s="11"/>
      <c r="H3" s="12" t="s">
        <v>4</v>
      </c>
      <c r="I3" s="12" t="s">
        <v>5</v>
      </c>
      <c r="J3" s="12" t="s">
        <v>6</v>
      </c>
      <c r="K3" s="13"/>
      <c r="L3" s="13"/>
    </row>
    <row r="4" spans="1:26" ht="14.4" x14ac:dyDescent="0.3">
      <c r="A4" s="11"/>
      <c r="B4" s="11"/>
      <c r="C4" s="11"/>
      <c r="D4" s="11"/>
      <c r="E4" s="12"/>
      <c r="F4" s="12"/>
      <c r="G4" s="11"/>
      <c r="H4" s="14">
        <v>45759</v>
      </c>
      <c r="I4" s="14">
        <v>45780</v>
      </c>
      <c r="J4" s="14">
        <v>45806</v>
      </c>
      <c r="K4" s="13"/>
      <c r="L4" s="13"/>
    </row>
    <row r="5" spans="1:26" ht="14.4" x14ac:dyDescent="0.3">
      <c r="A5" s="15" t="s">
        <v>7</v>
      </c>
      <c r="B5" s="15" t="s">
        <v>8</v>
      </c>
      <c r="C5" s="15" t="s">
        <v>9</v>
      </c>
      <c r="D5" s="11" t="s">
        <v>51</v>
      </c>
      <c r="E5" s="24" t="s">
        <v>10</v>
      </c>
      <c r="F5" s="24" t="s">
        <v>11</v>
      </c>
      <c r="G5" s="15" t="s">
        <v>12</v>
      </c>
      <c r="H5" s="12" t="s">
        <v>13</v>
      </c>
      <c r="I5" s="12" t="s">
        <v>14</v>
      </c>
      <c r="J5" s="12" t="s">
        <v>15</v>
      </c>
      <c r="K5" s="11" t="s">
        <v>16</v>
      </c>
      <c r="L5" s="11" t="s">
        <v>17</v>
      </c>
      <c r="M5" s="11" t="s">
        <v>18</v>
      </c>
    </row>
    <row r="6" spans="1:26" ht="14.4" x14ac:dyDescent="0.3">
      <c r="A6" s="16">
        <v>1</v>
      </c>
      <c r="B6" s="17" t="s">
        <v>70</v>
      </c>
      <c r="C6" s="17" t="s">
        <v>71</v>
      </c>
      <c r="D6" s="16"/>
      <c r="E6" s="19" t="s">
        <v>72</v>
      </c>
      <c r="F6" s="19" t="s">
        <v>22</v>
      </c>
      <c r="G6" s="25" t="s">
        <v>3</v>
      </c>
      <c r="H6" s="19">
        <v>1</v>
      </c>
      <c r="I6" s="19">
        <v>1</v>
      </c>
      <c r="J6" s="19"/>
      <c r="K6" s="16">
        <f>IF(OR('Gereden wedstrijden'!$L$7=3,'Gereden wedstrijden'!$L$7=2),LARGE(H6:J6,1),0)</f>
        <v>1</v>
      </c>
      <c r="L6" s="16"/>
      <c r="M6" s="16">
        <f t="shared" ref="M6:M23" si="0">SUM(H6:J6)-SUM(K6:L6)</f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4" x14ac:dyDescent="0.3">
      <c r="A7" s="16">
        <v>2</v>
      </c>
      <c r="B7" s="17" t="s">
        <v>73</v>
      </c>
      <c r="C7" s="25" t="s">
        <v>74</v>
      </c>
      <c r="D7" s="16"/>
      <c r="E7" s="19" t="s">
        <v>72</v>
      </c>
      <c r="F7" s="19" t="s">
        <v>22</v>
      </c>
      <c r="G7" s="17" t="s">
        <v>55</v>
      </c>
      <c r="H7" s="19">
        <v>2</v>
      </c>
      <c r="I7" s="19">
        <v>4</v>
      </c>
      <c r="J7" s="19"/>
      <c r="K7" s="16">
        <f>IF(OR('Gereden wedstrijden'!$L$7=3,'Gereden wedstrijden'!$L$7=2),LARGE(H7:J7,1),0)</f>
        <v>4</v>
      </c>
      <c r="L7" s="16"/>
      <c r="M7" s="16">
        <f t="shared" si="0"/>
        <v>2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4" x14ac:dyDescent="0.3">
      <c r="A8" s="16">
        <v>3</v>
      </c>
      <c r="B8" s="17" t="s">
        <v>75</v>
      </c>
      <c r="C8" s="17" t="s">
        <v>76</v>
      </c>
      <c r="D8" s="16"/>
      <c r="E8" s="19" t="s">
        <v>72</v>
      </c>
      <c r="F8" s="19" t="s">
        <v>22</v>
      </c>
      <c r="G8" s="25" t="s">
        <v>77</v>
      </c>
      <c r="H8" s="19">
        <v>75</v>
      </c>
      <c r="I8" s="19">
        <v>2</v>
      </c>
      <c r="J8" s="19"/>
      <c r="K8" s="16">
        <f>IF(OR('Gereden wedstrijden'!$L$7=3,'Gereden wedstrijden'!$L$7=2),LARGE(H8:J8,1),0)</f>
        <v>75</v>
      </c>
      <c r="L8" s="16"/>
      <c r="M8" s="16">
        <f t="shared" si="0"/>
        <v>2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4" x14ac:dyDescent="0.3">
      <c r="A9" s="16">
        <v>4</v>
      </c>
      <c r="B9" s="17" t="s">
        <v>78</v>
      </c>
      <c r="C9" s="17" t="s">
        <v>79</v>
      </c>
      <c r="D9" s="16"/>
      <c r="E9" s="19" t="s">
        <v>72</v>
      </c>
      <c r="F9" s="19" t="s">
        <v>22</v>
      </c>
      <c r="G9" s="25" t="s">
        <v>80</v>
      </c>
      <c r="H9" s="19">
        <v>75</v>
      </c>
      <c r="I9" s="19">
        <v>3</v>
      </c>
      <c r="J9" s="19"/>
      <c r="K9" s="16">
        <f>IF(OR('Gereden wedstrijden'!$L$7=3,'Gereden wedstrijden'!$L$7=2),LARGE(H9:J9,1),0)</f>
        <v>75</v>
      </c>
      <c r="L9" s="16"/>
      <c r="M9" s="16">
        <f t="shared" si="0"/>
        <v>3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4" x14ac:dyDescent="0.3">
      <c r="A10" s="16">
        <v>5</v>
      </c>
      <c r="B10" s="17" t="s">
        <v>81</v>
      </c>
      <c r="C10" s="17" t="s">
        <v>82</v>
      </c>
      <c r="D10" s="16"/>
      <c r="E10" s="19" t="s">
        <v>72</v>
      </c>
      <c r="F10" s="19" t="s">
        <v>22</v>
      </c>
      <c r="G10" s="25" t="s">
        <v>83</v>
      </c>
      <c r="H10" s="19">
        <v>75</v>
      </c>
      <c r="I10" s="19">
        <v>5</v>
      </c>
      <c r="J10" s="19"/>
      <c r="K10" s="16">
        <f>IF(OR('Gereden wedstrijden'!$L$7=3,'Gereden wedstrijden'!$L$7=2),LARGE(H10:J10,1),0)</f>
        <v>75</v>
      </c>
      <c r="L10" s="16"/>
      <c r="M10" s="16">
        <f t="shared" si="0"/>
        <v>5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4" x14ac:dyDescent="0.3">
      <c r="A11" s="16">
        <v>6</v>
      </c>
      <c r="B11" s="17" t="s">
        <v>84</v>
      </c>
      <c r="C11" s="17" t="s">
        <v>85</v>
      </c>
      <c r="D11" s="16"/>
      <c r="E11" s="19" t="s">
        <v>72</v>
      </c>
      <c r="F11" s="19" t="s">
        <v>22</v>
      </c>
      <c r="G11" s="25" t="s">
        <v>58</v>
      </c>
      <c r="H11" s="19">
        <v>75</v>
      </c>
      <c r="I11" s="19">
        <v>6</v>
      </c>
      <c r="J11" s="19"/>
      <c r="K11" s="16">
        <f>IF(OR('Gereden wedstrijden'!$L$7=3,'Gereden wedstrijden'!$L$7=2),LARGE(H11:J11,1),0)</f>
        <v>75</v>
      </c>
      <c r="L11" s="16"/>
      <c r="M11" s="16">
        <f t="shared" si="0"/>
        <v>6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4" x14ac:dyDescent="0.3">
      <c r="A12" s="16">
        <v>8</v>
      </c>
      <c r="B12" s="17"/>
      <c r="C12" s="17"/>
      <c r="D12" s="16"/>
      <c r="E12" s="19" t="s">
        <v>72</v>
      </c>
      <c r="F12" s="19" t="s">
        <v>22</v>
      </c>
      <c r="G12" s="25"/>
      <c r="H12" s="19"/>
      <c r="I12" s="19"/>
      <c r="J12" s="19"/>
      <c r="K12" s="16" t="e">
        <f>IF(OR('Gereden wedstrijden'!$L$7=3,'Gereden wedstrijden'!$L$7=2),LARGE(H12:J12,1),0)</f>
        <v>#NUM!</v>
      </c>
      <c r="L12" s="16"/>
      <c r="M12" s="16" t="e">
        <f t="shared" si="0"/>
        <v>#NUM!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4" x14ac:dyDescent="0.3">
      <c r="A13" s="16">
        <v>9</v>
      </c>
      <c r="B13" s="17"/>
      <c r="C13" s="17"/>
      <c r="D13" s="16"/>
      <c r="E13" s="19" t="s">
        <v>72</v>
      </c>
      <c r="F13" s="19" t="s">
        <v>22</v>
      </c>
      <c r="G13" s="25"/>
      <c r="H13" s="19"/>
      <c r="I13" s="19"/>
      <c r="J13" s="19"/>
      <c r="K13" s="16" t="e">
        <f>IF(OR('Gereden wedstrijden'!$L$7=3,'Gereden wedstrijden'!$L$7=2),LARGE(H13:J13,1),0)</f>
        <v>#NUM!</v>
      </c>
      <c r="L13" s="16"/>
      <c r="M13" s="16" t="e">
        <f t="shared" si="0"/>
        <v>#NUM!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4.4" x14ac:dyDescent="0.3">
      <c r="A14" s="16">
        <v>10</v>
      </c>
      <c r="B14" s="17"/>
      <c r="C14" s="17"/>
      <c r="D14" s="16"/>
      <c r="E14" s="19" t="s">
        <v>72</v>
      </c>
      <c r="F14" s="19" t="s">
        <v>22</v>
      </c>
      <c r="G14" s="29"/>
      <c r="H14" s="19"/>
      <c r="I14" s="19"/>
      <c r="J14" s="19"/>
      <c r="K14" s="16" t="e">
        <f>IF(OR('Gereden wedstrijden'!$L$7=3,'Gereden wedstrijden'!$L$7=2),LARGE(H14:J14,1),0)</f>
        <v>#NUM!</v>
      </c>
      <c r="L14" s="16"/>
      <c r="M14" s="16" t="e">
        <f t="shared" si="0"/>
        <v>#NUM!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4.4" x14ac:dyDescent="0.3">
      <c r="A15" s="16">
        <v>11</v>
      </c>
      <c r="B15" s="17"/>
      <c r="C15" s="17"/>
      <c r="D15" s="16"/>
      <c r="E15" s="19" t="s">
        <v>72</v>
      </c>
      <c r="F15" s="19" t="s">
        <v>22</v>
      </c>
      <c r="G15" s="25"/>
      <c r="H15" s="19"/>
      <c r="I15" s="19"/>
      <c r="J15" s="19"/>
      <c r="K15" s="16" t="e">
        <f>IF(OR('Gereden wedstrijden'!$L$7=3,'Gereden wedstrijden'!$L$7=2),LARGE(H15:J15,1),0)</f>
        <v>#NUM!</v>
      </c>
      <c r="L15" s="16"/>
      <c r="M15" s="16" t="e">
        <f t="shared" si="0"/>
        <v>#NUM!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4.4" x14ac:dyDescent="0.3">
      <c r="A16" s="16">
        <v>12</v>
      </c>
      <c r="B16" s="17"/>
      <c r="C16" s="17"/>
      <c r="D16" s="16"/>
      <c r="E16" s="19" t="s">
        <v>72</v>
      </c>
      <c r="F16" s="19" t="s">
        <v>22</v>
      </c>
      <c r="G16" s="29"/>
      <c r="H16" s="19"/>
      <c r="I16" s="19"/>
      <c r="J16" s="19"/>
      <c r="K16" s="16" t="e">
        <f>IF(OR('Gereden wedstrijden'!$L$7=3,'Gereden wedstrijden'!$L$7=2),LARGE(H16:J16,1),0)</f>
        <v>#NUM!</v>
      </c>
      <c r="L16" s="16"/>
      <c r="M16" s="16" t="e">
        <f t="shared" si="0"/>
        <v>#NUM!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4.4" x14ac:dyDescent="0.3">
      <c r="A17" s="16">
        <v>13</v>
      </c>
      <c r="B17" s="17"/>
      <c r="C17" s="17"/>
      <c r="D17" s="16"/>
      <c r="E17" s="19" t="s">
        <v>72</v>
      </c>
      <c r="F17" s="19" t="s">
        <v>22</v>
      </c>
      <c r="G17" s="25"/>
      <c r="H17" s="19"/>
      <c r="I17" s="19"/>
      <c r="J17" s="19"/>
      <c r="K17" s="16" t="e">
        <f>IF(OR('Gereden wedstrijden'!$L$7=3,'Gereden wedstrijden'!$L$7=2),LARGE(H17:J17,1),0)</f>
        <v>#NUM!</v>
      </c>
      <c r="L17" s="16"/>
      <c r="M17" s="16" t="e">
        <f t="shared" si="0"/>
        <v>#NUM!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4.4" x14ac:dyDescent="0.3">
      <c r="A18" s="16">
        <v>14</v>
      </c>
      <c r="B18" s="17"/>
      <c r="C18" s="17"/>
      <c r="D18" s="16"/>
      <c r="E18" s="19" t="s">
        <v>72</v>
      </c>
      <c r="F18" s="19" t="s">
        <v>22</v>
      </c>
      <c r="G18" s="25"/>
      <c r="H18" s="19"/>
      <c r="I18" s="19"/>
      <c r="J18" s="30"/>
      <c r="K18" s="16" t="e">
        <f>IF(OR('Gereden wedstrijden'!$L$7=3,'Gereden wedstrijden'!$L$7=2),LARGE(H18:J18,1),0)</f>
        <v>#NUM!</v>
      </c>
      <c r="L18" s="16"/>
      <c r="M18" s="16" t="e">
        <f t="shared" si="0"/>
        <v>#NUM!</v>
      </c>
    </row>
    <row r="19" spans="1:26" ht="14.4" x14ac:dyDescent="0.3">
      <c r="A19" s="16">
        <v>15</v>
      </c>
      <c r="B19" s="17"/>
      <c r="C19" s="17"/>
      <c r="D19" s="16"/>
      <c r="E19" s="19" t="s">
        <v>72</v>
      </c>
      <c r="F19" s="19" t="s">
        <v>22</v>
      </c>
      <c r="G19" s="25"/>
      <c r="H19" s="19"/>
      <c r="I19" s="19"/>
      <c r="J19" s="19"/>
      <c r="K19" s="16" t="e">
        <f>IF(OR('Gereden wedstrijden'!$L$7=3,'Gereden wedstrijden'!$L$7=2),LARGE(H19:J19,1),0)</f>
        <v>#NUM!</v>
      </c>
      <c r="L19" s="16"/>
      <c r="M19" s="16" t="e">
        <f t="shared" si="0"/>
        <v>#NUM!</v>
      </c>
    </row>
    <row r="20" spans="1:26" ht="14.4" x14ac:dyDescent="0.3">
      <c r="A20" s="16">
        <v>16</v>
      </c>
      <c r="B20" s="17"/>
      <c r="C20" s="17"/>
      <c r="D20" s="16"/>
      <c r="E20" s="19" t="s">
        <v>72</v>
      </c>
      <c r="F20" s="19" t="s">
        <v>22</v>
      </c>
      <c r="G20" s="25"/>
      <c r="H20" s="19"/>
      <c r="I20" s="19"/>
      <c r="J20" s="19"/>
      <c r="K20" s="16" t="e">
        <f>IF(OR('Gereden wedstrijden'!$L$7=3,'Gereden wedstrijden'!$L$7=2),LARGE(H20:J20,1),0)</f>
        <v>#NUM!</v>
      </c>
      <c r="L20" s="16"/>
      <c r="M20" s="16" t="e">
        <f t="shared" si="0"/>
        <v>#NUM!</v>
      </c>
    </row>
    <row r="21" spans="1:26" ht="15.75" customHeight="1" x14ac:dyDescent="0.3">
      <c r="A21" s="16">
        <v>17</v>
      </c>
      <c r="B21" s="17"/>
      <c r="C21" s="17"/>
      <c r="D21" s="16"/>
      <c r="E21" s="19" t="s">
        <v>72</v>
      </c>
      <c r="F21" s="19" t="s">
        <v>22</v>
      </c>
      <c r="G21" s="25"/>
      <c r="H21" s="19"/>
      <c r="I21" s="19"/>
      <c r="J21" s="19"/>
      <c r="K21" s="16" t="e">
        <f>IF(OR('Gereden wedstrijden'!$L$7=3,'Gereden wedstrijden'!$L$7=2),LARGE(H21:J21,1),0)</f>
        <v>#NUM!</v>
      </c>
      <c r="L21" s="16"/>
      <c r="M21" s="16" t="e">
        <f t="shared" si="0"/>
        <v>#NUM!</v>
      </c>
    </row>
    <row r="22" spans="1:26" ht="15.75" customHeight="1" x14ac:dyDescent="0.3">
      <c r="A22" s="16">
        <v>18</v>
      </c>
      <c r="B22" s="17"/>
      <c r="C22" s="17"/>
      <c r="D22" s="16"/>
      <c r="E22" s="19" t="s">
        <v>72</v>
      </c>
      <c r="F22" s="19" t="s">
        <v>22</v>
      </c>
      <c r="G22" s="25"/>
      <c r="H22" s="19"/>
      <c r="I22" s="19"/>
      <c r="J22" s="19"/>
      <c r="K22" s="16" t="e">
        <f>IF(OR('Gereden wedstrijden'!$L$7=3,'Gereden wedstrijden'!$L$7=2),LARGE(H22:J22,1),0)</f>
        <v>#NUM!</v>
      </c>
      <c r="L22" s="16"/>
      <c r="M22" s="16" t="e">
        <f t="shared" si="0"/>
        <v>#NUM!</v>
      </c>
    </row>
    <row r="23" spans="1:26" ht="15.75" customHeight="1" x14ac:dyDescent="0.3">
      <c r="A23" s="16">
        <v>19</v>
      </c>
      <c r="B23" s="17"/>
      <c r="C23" s="17"/>
      <c r="D23" s="16"/>
      <c r="E23" s="19" t="s">
        <v>72</v>
      </c>
      <c r="F23" s="19" t="s">
        <v>22</v>
      </c>
      <c r="G23" s="17"/>
      <c r="H23" s="19"/>
      <c r="I23" s="19"/>
      <c r="J23" s="19"/>
      <c r="K23" s="16" t="e">
        <f>IF(OR('Gereden wedstrijden'!$L$7=3,'Gereden wedstrijden'!$L$7=2),LARGE(H23:J23,1),0)</f>
        <v>#NUM!</v>
      </c>
      <c r="L23" s="16"/>
      <c r="M23" s="16" t="e">
        <f t="shared" si="0"/>
        <v>#NUM!</v>
      </c>
    </row>
    <row r="24" spans="1:26" ht="15.75" customHeight="1" x14ac:dyDescent="0.3">
      <c r="E24" s="23"/>
      <c r="F24" s="23"/>
      <c r="H24" s="23"/>
      <c r="I24" s="23"/>
      <c r="J24" s="23"/>
    </row>
    <row r="25" spans="1:26" ht="15.75" customHeight="1" x14ac:dyDescent="0.3">
      <c r="E25" s="23"/>
      <c r="F25" s="23"/>
      <c r="H25" s="23"/>
      <c r="I25" s="23"/>
      <c r="J25" s="23"/>
    </row>
    <row r="26" spans="1:26" ht="15.75" customHeight="1" x14ac:dyDescent="0.3">
      <c r="E26" s="23"/>
      <c r="F26" s="23"/>
      <c r="H26" s="23"/>
      <c r="I26" s="23"/>
      <c r="J26" s="23"/>
    </row>
    <row r="27" spans="1:26" ht="15.75" customHeight="1" x14ac:dyDescent="0.3">
      <c r="E27" s="23"/>
      <c r="F27" s="23"/>
      <c r="H27" s="23"/>
      <c r="I27" s="23"/>
      <c r="J27" s="23"/>
    </row>
    <row r="28" spans="1:26" ht="15.75" customHeight="1" x14ac:dyDescent="0.3">
      <c r="E28" s="23"/>
      <c r="F28" s="23"/>
      <c r="H28" s="23"/>
      <c r="I28" s="23"/>
      <c r="J28" s="23"/>
    </row>
    <row r="29" spans="1:26" ht="15.75" customHeight="1" x14ac:dyDescent="0.3">
      <c r="E29" s="23"/>
      <c r="F29" s="23"/>
      <c r="H29" s="23"/>
      <c r="I29" s="23"/>
      <c r="J29" s="23"/>
    </row>
    <row r="30" spans="1:26" ht="15.75" customHeight="1" x14ac:dyDescent="0.3">
      <c r="E30" s="23"/>
      <c r="F30" s="23"/>
      <c r="H30" s="23"/>
      <c r="I30" s="23"/>
      <c r="J30" s="23"/>
    </row>
    <row r="31" spans="1:26" ht="15.75" customHeight="1" x14ac:dyDescent="0.3">
      <c r="E31" s="23"/>
      <c r="F31" s="23"/>
      <c r="H31" s="23"/>
      <c r="I31" s="23"/>
      <c r="J31" s="23"/>
    </row>
    <row r="32" spans="1:26" ht="15.75" customHeight="1" x14ac:dyDescent="0.3">
      <c r="E32" s="23"/>
      <c r="F32" s="23"/>
      <c r="H32" s="23"/>
      <c r="I32" s="23"/>
      <c r="J32" s="23"/>
    </row>
    <row r="33" spans="5:10" ht="15.75" customHeight="1" x14ac:dyDescent="0.3">
      <c r="E33" s="23"/>
      <c r="F33" s="23"/>
      <c r="H33" s="23"/>
      <c r="I33" s="23"/>
      <c r="J33" s="23"/>
    </row>
    <row r="34" spans="5:10" ht="15.75" customHeight="1" x14ac:dyDescent="0.3">
      <c r="E34" s="23"/>
      <c r="F34" s="23"/>
      <c r="H34" s="23"/>
      <c r="I34" s="23"/>
      <c r="J34" s="23"/>
    </row>
    <row r="35" spans="5:10" ht="15.75" customHeight="1" x14ac:dyDescent="0.3">
      <c r="E35" s="23"/>
      <c r="F35" s="23"/>
      <c r="H35" s="23"/>
      <c r="I35" s="23"/>
      <c r="J35" s="23"/>
    </row>
    <row r="36" spans="5:10" ht="15.75" customHeight="1" x14ac:dyDescent="0.3">
      <c r="E36" s="23"/>
      <c r="F36" s="23"/>
      <c r="H36" s="23"/>
      <c r="I36" s="23"/>
      <c r="J36" s="23"/>
    </row>
    <row r="37" spans="5:10" ht="15.75" customHeight="1" x14ac:dyDescent="0.3">
      <c r="E37" s="23"/>
      <c r="F37" s="23"/>
      <c r="H37" s="23"/>
      <c r="I37" s="23"/>
      <c r="J37" s="23"/>
    </row>
    <row r="38" spans="5:10" ht="15.75" customHeight="1" x14ac:dyDescent="0.3">
      <c r="E38" s="23"/>
      <c r="F38" s="23"/>
      <c r="H38" s="23"/>
      <c r="I38" s="23"/>
      <c r="J38" s="23"/>
    </row>
    <row r="39" spans="5:10" ht="15.75" customHeight="1" x14ac:dyDescent="0.3">
      <c r="E39" s="23"/>
      <c r="F39" s="23"/>
      <c r="H39" s="23"/>
      <c r="I39" s="23"/>
      <c r="J39" s="23"/>
    </row>
    <row r="40" spans="5:10" ht="15.75" customHeight="1" x14ac:dyDescent="0.3">
      <c r="E40" s="23"/>
      <c r="F40" s="23"/>
      <c r="H40" s="23"/>
      <c r="I40" s="23"/>
      <c r="J40" s="23"/>
    </row>
    <row r="41" spans="5:10" ht="15.75" customHeight="1" x14ac:dyDescent="0.3">
      <c r="E41" s="23"/>
      <c r="F41" s="23"/>
      <c r="H41" s="23"/>
      <c r="I41" s="23"/>
      <c r="J41" s="23"/>
    </row>
    <row r="42" spans="5:10" ht="15.75" customHeight="1" x14ac:dyDescent="0.3">
      <c r="E42" s="23"/>
      <c r="F42" s="23"/>
      <c r="H42" s="23"/>
      <c r="I42" s="23"/>
      <c r="J42" s="23"/>
    </row>
    <row r="43" spans="5:10" ht="15.75" customHeight="1" x14ac:dyDescent="0.3">
      <c r="E43" s="23"/>
      <c r="F43" s="23"/>
      <c r="H43" s="23"/>
      <c r="I43" s="23"/>
      <c r="J43" s="23"/>
    </row>
    <row r="44" spans="5:10" ht="15.75" customHeight="1" x14ac:dyDescent="0.3">
      <c r="E44" s="23"/>
      <c r="F44" s="23"/>
      <c r="H44" s="23"/>
      <c r="I44" s="23"/>
      <c r="J44" s="23"/>
    </row>
    <row r="45" spans="5:10" ht="15.75" customHeight="1" x14ac:dyDescent="0.3">
      <c r="E45" s="23"/>
      <c r="F45" s="23"/>
      <c r="H45" s="23"/>
      <c r="I45" s="23"/>
      <c r="J45" s="23"/>
    </row>
    <row r="46" spans="5:10" ht="15.75" customHeight="1" x14ac:dyDescent="0.3">
      <c r="E46" s="23"/>
      <c r="F46" s="23"/>
      <c r="H46" s="23"/>
      <c r="I46" s="23"/>
      <c r="J46" s="23"/>
    </row>
    <row r="47" spans="5:10" ht="15.75" customHeight="1" x14ac:dyDescent="0.3">
      <c r="E47" s="23"/>
      <c r="F47" s="23"/>
      <c r="H47" s="23"/>
      <c r="I47" s="23"/>
      <c r="J47" s="23"/>
    </row>
    <row r="48" spans="5:10" ht="15.75" customHeight="1" x14ac:dyDescent="0.3">
      <c r="E48" s="23"/>
      <c r="F48" s="23"/>
      <c r="H48" s="23"/>
      <c r="I48" s="23"/>
      <c r="J48" s="23"/>
    </row>
    <row r="49" spans="5:10" ht="15.75" customHeight="1" x14ac:dyDescent="0.3">
      <c r="E49" s="23"/>
      <c r="F49" s="23"/>
      <c r="H49" s="23"/>
      <c r="I49" s="23"/>
      <c r="J49" s="23"/>
    </row>
    <row r="50" spans="5:10" ht="15.75" customHeight="1" x14ac:dyDescent="0.3">
      <c r="E50" s="23"/>
      <c r="F50" s="23"/>
      <c r="H50" s="23"/>
      <c r="I50" s="23"/>
      <c r="J50" s="23"/>
    </row>
    <row r="51" spans="5:10" ht="15.75" customHeight="1" x14ac:dyDescent="0.3">
      <c r="E51" s="23"/>
      <c r="F51" s="23"/>
      <c r="H51" s="23"/>
      <c r="I51" s="23"/>
      <c r="J51" s="23"/>
    </row>
    <row r="52" spans="5:10" ht="15.75" customHeight="1" x14ac:dyDescent="0.3">
      <c r="E52" s="23"/>
      <c r="F52" s="23"/>
      <c r="H52" s="23"/>
      <c r="I52" s="23"/>
      <c r="J52" s="23"/>
    </row>
    <row r="53" spans="5:10" ht="15.75" customHeight="1" x14ac:dyDescent="0.3">
      <c r="E53" s="23"/>
      <c r="F53" s="23"/>
      <c r="H53" s="23"/>
      <c r="I53" s="23"/>
      <c r="J53" s="23"/>
    </row>
    <row r="54" spans="5:10" ht="15.75" customHeight="1" x14ac:dyDescent="0.3">
      <c r="E54" s="23"/>
      <c r="F54" s="23"/>
      <c r="H54" s="23"/>
      <c r="I54" s="23"/>
      <c r="J54" s="23"/>
    </row>
    <row r="55" spans="5:10" ht="15.75" customHeight="1" x14ac:dyDescent="0.3">
      <c r="E55" s="23"/>
      <c r="F55" s="23"/>
      <c r="H55" s="23"/>
      <c r="I55" s="23"/>
      <c r="J55" s="23"/>
    </row>
    <row r="56" spans="5:10" ht="15.75" customHeight="1" x14ac:dyDescent="0.3">
      <c r="E56" s="23"/>
      <c r="F56" s="23"/>
      <c r="H56" s="23"/>
      <c r="I56" s="23"/>
      <c r="J56" s="23"/>
    </row>
    <row r="57" spans="5:10" ht="15.75" customHeight="1" x14ac:dyDescent="0.3">
      <c r="E57" s="23"/>
      <c r="F57" s="23"/>
      <c r="H57" s="23"/>
      <c r="I57" s="23"/>
      <c r="J57" s="23"/>
    </row>
    <row r="58" spans="5:10" ht="15.75" customHeight="1" x14ac:dyDescent="0.3">
      <c r="E58" s="23"/>
      <c r="F58" s="23"/>
      <c r="H58" s="23"/>
      <c r="I58" s="23"/>
      <c r="J58" s="23"/>
    </row>
    <row r="59" spans="5:10" ht="15.75" customHeight="1" x14ac:dyDescent="0.3">
      <c r="E59" s="23"/>
      <c r="F59" s="23"/>
      <c r="H59" s="23"/>
      <c r="I59" s="23"/>
      <c r="J59" s="23"/>
    </row>
    <row r="60" spans="5:10" ht="15.75" customHeight="1" x14ac:dyDescent="0.3">
      <c r="E60" s="23"/>
      <c r="F60" s="23"/>
      <c r="H60" s="23"/>
      <c r="I60" s="23"/>
      <c r="J60" s="23"/>
    </row>
    <row r="61" spans="5:10" ht="15.75" customHeight="1" x14ac:dyDescent="0.3">
      <c r="E61" s="23"/>
      <c r="F61" s="23"/>
      <c r="H61" s="23"/>
      <c r="I61" s="23"/>
      <c r="J61" s="23"/>
    </row>
    <row r="62" spans="5:10" ht="15.75" customHeight="1" x14ac:dyDescent="0.3">
      <c r="E62" s="23"/>
      <c r="F62" s="23"/>
      <c r="H62" s="23"/>
      <c r="I62" s="23"/>
      <c r="J62" s="23"/>
    </row>
    <row r="63" spans="5:10" ht="15.75" customHeight="1" x14ac:dyDescent="0.3">
      <c r="E63" s="23"/>
      <c r="F63" s="23"/>
      <c r="H63" s="23"/>
      <c r="I63" s="23"/>
      <c r="J63" s="23"/>
    </row>
    <row r="64" spans="5:10" ht="15.75" customHeight="1" x14ac:dyDescent="0.3">
      <c r="E64" s="23"/>
      <c r="F64" s="23"/>
      <c r="H64" s="23"/>
      <c r="I64" s="23"/>
      <c r="J64" s="23"/>
    </row>
    <row r="65" spans="5:10" ht="15.75" customHeight="1" x14ac:dyDescent="0.3">
      <c r="E65" s="23"/>
      <c r="F65" s="23"/>
      <c r="H65" s="23"/>
      <c r="I65" s="23"/>
      <c r="J65" s="23"/>
    </row>
    <row r="66" spans="5:10" ht="15.75" customHeight="1" x14ac:dyDescent="0.3">
      <c r="E66" s="23"/>
      <c r="F66" s="23"/>
      <c r="H66" s="23"/>
      <c r="I66" s="23"/>
      <c r="J66" s="23"/>
    </row>
    <row r="67" spans="5:10" ht="15.75" customHeight="1" x14ac:dyDescent="0.3">
      <c r="E67" s="23"/>
      <c r="F67" s="23"/>
      <c r="H67" s="23"/>
      <c r="I67" s="23"/>
      <c r="J67" s="23"/>
    </row>
    <row r="68" spans="5:10" ht="15.75" customHeight="1" x14ac:dyDescent="0.3">
      <c r="E68" s="23"/>
      <c r="F68" s="23"/>
      <c r="H68" s="23"/>
      <c r="I68" s="23"/>
      <c r="J68" s="23"/>
    </row>
    <row r="69" spans="5:10" ht="15.75" customHeight="1" x14ac:dyDescent="0.3">
      <c r="E69" s="23"/>
      <c r="F69" s="23"/>
      <c r="H69" s="23"/>
      <c r="I69" s="23"/>
      <c r="J69" s="23"/>
    </row>
    <row r="70" spans="5:10" ht="15.75" customHeight="1" x14ac:dyDescent="0.3">
      <c r="E70" s="23"/>
      <c r="F70" s="23"/>
      <c r="H70" s="23"/>
      <c r="I70" s="23"/>
      <c r="J70" s="23"/>
    </row>
    <row r="71" spans="5:10" ht="15.75" customHeight="1" x14ac:dyDescent="0.3">
      <c r="E71" s="23"/>
      <c r="F71" s="23"/>
      <c r="H71" s="23"/>
      <c r="I71" s="23"/>
      <c r="J71" s="23"/>
    </row>
    <row r="72" spans="5:10" ht="15.75" customHeight="1" x14ac:dyDescent="0.3">
      <c r="E72" s="23"/>
      <c r="F72" s="23"/>
      <c r="H72" s="23"/>
      <c r="I72" s="23"/>
      <c r="J72" s="23"/>
    </row>
    <row r="73" spans="5:10" ht="15.75" customHeight="1" x14ac:dyDescent="0.3">
      <c r="E73" s="23"/>
      <c r="F73" s="23"/>
      <c r="H73" s="23"/>
      <c r="I73" s="23"/>
      <c r="J73" s="23"/>
    </row>
    <row r="74" spans="5:10" ht="15.75" customHeight="1" x14ac:dyDescent="0.3">
      <c r="E74" s="23"/>
      <c r="F74" s="23"/>
      <c r="H74" s="23"/>
      <c r="I74" s="23"/>
      <c r="J74" s="23"/>
    </row>
    <row r="75" spans="5:10" ht="15.75" customHeight="1" x14ac:dyDescent="0.3">
      <c r="E75" s="23"/>
      <c r="F75" s="23"/>
      <c r="H75" s="23"/>
      <c r="I75" s="23"/>
      <c r="J75" s="23"/>
    </row>
    <row r="76" spans="5:10" ht="15.75" customHeight="1" x14ac:dyDescent="0.3">
      <c r="E76" s="23"/>
      <c r="F76" s="23"/>
      <c r="H76" s="23"/>
      <c r="I76" s="23"/>
      <c r="J76" s="23"/>
    </row>
    <row r="77" spans="5:10" ht="15.75" customHeight="1" x14ac:dyDescent="0.3">
      <c r="E77" s="23"/>
      <c r="F77" s="23"/>
      <c r="H77" s="23"/>
      <c r="I77" s="23"/>
      <c r="J77" s="23"/>
    </row>
    <row r="78" spans="5:10" ht="15.75" customHeight="1" x14ac:dyDescent="0.3">
      <c r="E78" s="23"/>
      <c r="F78" s="23"/>
      <c r="H78" s="23"/>
      <c r="I78" s="23"/>
      <c r="J78" s="23"/>
    </row>
    <row r="79" spans="5:10" ht="15.75" customHeight="1" x14ac:dyDescent="0.3">
      <c r="E79" s="23"/>
      <c r="F79" s="23"/>
      <c r="H79" s="23"/>
      <c r="I79" s="23"/>
      <c r="J79" s="23"/>
    </row>
    <row r="80" spans="5:10" ht="15.75" customHeight="1" x14ac:dyDescent="0.3">
      <c r="E80" s="23"/>
      <c r="F80" s="23"/>
      <c r="H80" s="23"/>
      <c r="I80" s="23"/>
      <c r="J80" s="23"/>
    </row>
    <row r="81" spans="5:10" ht="15.75" customHeight="1" x14ac:dyDescent="0.3">
      <c r="E81" s="23"/>
      <c r="F81" s="23"/>
      <c r="H81" s="23"/>
      <c r="I81" s="23"/>
      <c r="J81" s="23"/>
    </row>
    <row r="82" spans="5:10" ht="15.75" customHeight="1" x14ac:dyDescent="0.3">
      <c r="E82" s="23"/>
      <c r="F82" s="23"/>
      <c r="H82" s="23"/>
      <c r="I82" s="23"/>
      <c r="J82" s="23"/>
    </row>
    <row r="83" spans="5:10" ht="15.75" customHeight="1" x14ac:dyDescent="0.3">
      <c r="E83" s="23"/>
      <c r="F83" s="23"/>
      <c r="H83" s="23"/>
      <c r="I83" s="23"/>
      <c r="J83" s="23"/>
    </row>
    <row r="84" spans="5:10" ht="15.75" customHeight="1" x14ac:dyDescent="0.3">
      <c r="E84" s="23"/>
      <c r="F84" s="23"/>
      <c r="H84" s="23"/>
      <c r="I84" s="23"/>
      <c r="J84" s="23"/>
    </row>
    <row r="85" spans="5:10" ht="15.75" customHeight="1" x14ac:dyDescent="0.3">
      <c r="E85" s="23"/>
      <c r="F85" s="23"/>
      <c r="H85" s="23"/>
      <c r="I85" s="23"/>
      <c r="J85" s="23"/>
    </row>
    <row r="86" spans="5:10" ht="15.75" customHeight="1" x14ac:dyDescent="0.3">
      <c r="E86" s="23"/>
      <c r="F86" s="23"/>
      <c r="H86" s="23"/>
      <c r="I86" s="23"/>
      <c r="J86" s="23"/>
    </row>
    <row r="87" spans="5:10" ht="15.75" customHeight="1" x14ac:dyDescent="0.3">
      <c r="E87" s="23"/>
      <c r="F87" s="23"/>
      <c r="H87" s="23"/>
      <c r="I87" s="23"/>
      <c r="J87" s="23"/>
    </row>
    <row r="88" spans="5:10" ht="15.75" customHeight="1" x14ac:dyDescent="0.3">
      <c r="E88" s="23"/>
      <c r="F88" s="23"/>
      <c r="H88" s="23"/>
      <c r="I88" s="23"/>
      <c r="J88" s="23"/>
    </row>
    <row r="89" spans="5:10" ht="15.75" customHeight="1" x14ac:dyDescent="0.3">
      <c r="E89" s="23"/>
      <c r="F89" s="23"/>
      <c r="H89" s="23"/>
      <c r="I89" s="23"/>
      <c r="J89" s="23"/>
    </row>
    <row r="90" spans="5:10" ht="15.75" customHeight="1" x14ac:dyDescent="0.3">
      <c r="E90" s="23"/>
      <c r="F90" s="23"/>
      <c r="H90" s="23"/>
      <c r="I90" s="23"/>
      <c r="J90" s="23"/>
    </row>
    <row r="91" spans="5:10" ht="15.75" customHeight="1" x14ac:dyDescent="0.3">
      <c r="E91" s="23"/>
      <c r="F91" s="23"/>
      <c r="H91" s="23"/>
      <c r="I91" s="23"/>
      <c r="J91" s="23"/>
    </row>
    <row r="92" spans="5:10" ht="15.75" customHeight="1" x14ac:dyDescent="0.3">
      <c r="E92" s="23"/>
      <c r="F92" s="23"/>
      <c r="H92" s="23"/>
      <c r="I92" s="23"/>
      <c r="J92" s="23"/>
    </row>
    <row r="93" spans="5:10" ht="15.75" customHeight="1" x14ac:dyDescent="0.3">
      <c r="E93" s="23"/>
      <c r="F93" s="23"/>
      <c r="H93" s="23"/>
      <c r="I93" s="23"/>
      <c r="J93" s="23"/>
    </row>
    <row r="94" spans="5:10" ht="15.75" customHeight="1" x14ac:dyDescent="0.3">
      <c r="E94" s="23"/>
      <c r="F94" s="23"/>
      <c r="H94" s="23"/>
      <c r="I94" s="23"/>
      <c r="J94" s="23"/>
    </row>
    <row r="95" spans="5:10" ht="15.75" customHeight="1" x14ac:dyDescent="0.3">
      <c r="E95" s="23"/>
      <c r="F95" s="23"/>
      <c r="H95" s="23"/>
      <c r="I95" s="23"/>
      <c r="J95" s="23"/>
    </row>
    <row r="96" spans="5:10" ht="15.75" customHeight="1" x14ac:dyDescent="0.3">
      <c r="E96" s="23"/>
      <c r="F96" s="23"/>
      <c r="H96" s="23"/>
      <c r="I96" s="23"/>
      <c r="J96" s="23"/>
    </row>
    <row r="97" spans="5:10" ht="15.75" customHeight="1" x14ac:dyDescent="0.3">
      <c r="E97" s="23"/>
      <c r="F97" s="23"/>
      <c r="H97" s="23"/>
      <c r="I97" s="23"/>
      <c r="J97" s="23"/>
    </row>
    <row r="98" spans="5:10" ht="15.75" customHeight="1" x14ac:dyDescent="0.3">
      <c r="E98" s="23"/>
      <c r="F98" s="23"/>
      <c r="H98" s="23"/>
      <c r="I98" s="23"/>
      <c r="J98" s="23"/>
    </row>
    <row r="99" spans="5:10" ht="15.75" customHeight="1" x14ac:dyDescent="0.3">
      <c r="E99" s="23"/>
      <c r="F99" s="23"/>
      <c r="H99" s="23"/>
      <c r="I99" s="23"/>
      <c r="J99" s="23"/>
    </row>
    <row r="100" spans="5:10" ht="15.75" customHeight="1" x14ac:dyDescent="0.3">
      <c r="E100" s="23"/>
      <c r="F100" s="23"/>
      <c r="H100" s="23"/>
      <c r="I100" s="23"/>
      <c r="J100" s="23"/>
    </row>
    <row r="101" spans="5:10" ht="15.75" customHeight="1" x14ac:dyDescent="0.3">
      <c r="E101" s="23"/>
      <c r="F101" s="23"/>
      <c r="H101" s="23"/>
      <c r="I101" s="23"/>
      <c r="J101" s="23"/>
    </row>
    <row r="102" spans="5:10" ht="15.75" customHeight="1" x14ac:dyDescent="0.3">
      <c r="E102" s="23"/>
      <c r="F102" s="23"/>
      <c r="H102" s="23"/>
      <c r="I102" s="23"/>
      <c r="J102" s="23"/>
    </row>
    <row r="103" spans="5:10" ht="15.75" customHeight="1" x14ac:dyDescent="0.3">
      <c r="E103" s="23"/>
      <c r="F103" s="23"/>
      <c r="H103" s="23"/>
      <c r="I103" s="23"/>
      <c r="J103" s="23"/>
    </row>
    <row r="104" spans="5:10" ht="15.75" customHeight="1" x14ac:dyDescent="0.3">
      <c r="E104" s="23"/>
      <c r="F104" s="23"/>
      <c r="H104" s="23"/>
      <c r="I104" s="23"/>
      <c r="J104" s="23"/>
    </row>
    <row r="105" spans="5:10" ht="15.75" customHeight="1" x14ac:dyDescent="0.3">
      <c r="E105" s="23"/>
      <c r="F105" s="23"/>
      <c r="H105" s="23"/>
      <c r="I105" s="23"/>
      <c r="J105" s="23"/>
    </row>
    <row r="106" spans="5:10" ht="15.75" customHeight="1" x14ac:dyDescent="0.3">
      <c r="E106" s="23"/>
      <c r="F106" s="23"/>
      <c r="H106" s="23"/>
      <c r="I106" s="23"/>
      <c r="J106" s="23"/>
    </row>
    <row r="107" spans="5:10" ht="15.75" customHeight="1" x14ac:dyDescent="0.3">
      <c r="E107" s="23"/>
      <c r="F107" s="23"/>
      <c r="H107" s="23"/>
      <c r="I107" s="23"/>
      <c r="J107" s="23"/>
    </row>
    <row r="108" spans="5:10" ht="15.75" customHeight="1" x14ac:dyDescent="0.3">
      <c r="E108" s="23"/>
      <c r="F108" s="23"/>
      <c r="H108" s="23"/>
      <c r="I108" s="23"/>
      <c r="J108" s="23"/>
    </row>
    <row r="109" spans="5:10" ht="15.75" customHeight="1" x14ac:dyDescent="0.3">
      <c r="E109" s="23"/>
      <c r="F109" s="23"/>
      <c r="H109" s="23"/>
      <c r="I109" s="23"/>
      <c r="J109" s="23"/>
    </row>
    <row r="110" spans="5:10" ht="15.75" customHeight="1" x14ac:dyDescent="0.3">
      <c r="E110" s="23"/>
      <c r="F110" s="23"/>
      <c r="H110" s="23"/>
      <c r="I110" s="23"/>
      <c r="J110" s="23"/>
    </row>
    <row r="111" spans="5:10" ht="15.75" customHeight="1" x14ac:dyDescent="0.3">
      <c r="E111" s="23"/>
      <c r="F111" s="23"/>
      <c r="H111" s="23"/>
      <c r="I111" s="23"/>
      <c r="J111" s="23"/>
    </row>
    <row r="112" spans="5:10" ht="15.75" customHeight="1" x14ac:dyDescent="0.3">
      <c r="E112" s="23"/>
      <c r="F112" s="23"/>
      <c r="H112" s="23"/>
      <c r="I112" s="23"/>
      <c r="J112" s="23"/>
    </row>
    <row r="113" spans="5:10" ht="15.75" customHeight="1" x14ac:dyDescent="0.3">
      <c r="E113" s="23"/>
      <c r="F113" s="23"/>
      <c r="H113" s="23"/>
      <c r="I113" s="23"/>
      <c r="J113" s="23"/>
    </row>
    <row r="114" spans="5:10" ht="15.75" customHeight="1" x14ac:dyDescent="0.3">
      <c r="E114" s="23"/>
      <c r="F114" s="23"/>
      <c r="H114" s="23"/>
      <c r="I114" s="23"/>
      <c r="J114" s="23"/>
    </row>
    <row r="115" spans="5:10" ht="15.75" customHeight="1" x14ac:dyDescent="0.3">
      <c r="E115" s="23"/>
      <c r="F115" s="23"/>
      <c r="H115" s="23"/>
      <c r="I115" s="23"/>
      <c r="J115" s="23"/>
    </row>
    <row r="116" spans="5:10" ht="15.75" customHeight="1" x14ac:dyDescent="0.3">
      <c r="E116" s="23"/>
      <c r="F116" s="23"/>
      <c r="H116" s="23"/>
      <c r="I116" s="23"/>
      <c r="J116" s="23"/>
    </row>
    <row r="117" spans="5:10" ht="15.75" customHeight="1" x14ac:dyDescent="0.3">
      <c r="E117" s="23"/>
      <c r="F117" s="23"/>
      <c r="H117" s="23"/>
      <c r="I117" s="23"/>
      <c r="J117" s="23"/>
    </row>
    <row r="118" spans="5:10" ht="15.75" customHeight="1" x14ac:dyDescent="0.3">
      <c r="E118" s="23"/>
      <c r="F118" s="23"/>
      <c r="H118" s="23"/>
      <c r="I118" s="23"/>
      <c r="J118" s="23"/>
    </row>
    <row r="119" spans="5:10" ht="15.75" customHeight="1" x14ac:dyDescent="0.3">
      <c r="E119" s="23"/>
      <c r="F119" s="23"/>
      <c r="H119" s="23"/>
      <c r="I119" s="23"/>
      <c r="J119" s="23"/>
    </row>
    <row r="120" spans="5:10" ht="15.75" customHeight="1" x14ac:dyDescent="0.3">
      <c r="E120" s="23"/>
      <c r="F120" s="23"/>
      <c r="H120" s="23"/>
      <c r="I120" s="23"/>
      <c r="J120" s="23"/>
    </row>
    <row r="121" spans="5:10" ht="15.75" customHeight="1" x14ac:dyDescent="0.3">
      <c r="E121" s="23"/>
      <c r="F121" s="23"/>
      <c r="H121" s="23"/>
      <c r="I121" s="23"/>
      <c r="J121" s="23"/>
    </row>
    <row r="122" spans="5:10" ht="15.75" customHeight="1" x14ac:dyDescent="0.3">
      <c r="E122" s="23"/>
      <c r="F122" s="23"/>
      <c r="H122" s="23"/>
      <c r="I122" s="23"/>
      <c r="J122" s="23"/>
    </row>
    <row r="123" spans="5:10" ht="15.75" customHeight="1" x14ac:dyDescent="0.3">
      <c r="E123" s="23"/>
      <c r="F123" s="23"/>
      <c r="H123" s="23"/>
      <c r="I123" s="23"/>
      <c r="J123" s="23"/>
    </row>
    <row r="124" spans="5:10" ht="15.75" customHeight="1" x14ac:dyDescent="0.3">
      <c r="E124" s="23"/>
      <c r="F124" s="23"/>
      <c r="H124" s="23"/>
      <c r="I124" s="23"/>
      <c r="J124" s="23"/>
    </row>
    <row r="125" spans="5:10" ht="15.75" customHeight="1" x14ac:dyDescent="0.3">
      <c r="E125" s="23"/>
      <c r="F125" s="23"/>
      <c r="H125" s="23"/>
      <c r="I125" s="23"/>
      <c r="J125" s="23"/>
    </row>
    <row r="126" spans="5:10" ht="15.75" customHeight="1" x14ac:dyDescent="0.3">
      <c r="E126" s="23"/>
      <c r="F126" s="23"/>
      <c r="H126" s="23"/>
      <c r="I126" s="23"/>
      <c r="J126" s="23"/>
    </row>
    <row r="127" spans="5:10" ht="15.75" customHeight="1" x14ac:dyDescent="0.3">
      <c r="E127" s="23"/>
      <c r="F127" s="23"/>
      <c r="H127" s="23"/>
      <c r="I127" s="23"/>
      <c r="J127" s="23"/>
    </row>
    <row r="128" spans="5:10" ht="15.75" customHeight="1" x14ac:dyDescent="0.3">
      <c r="E128" s="23"/>
      <c r="F128" s="23"/>
      <c r="H128" s="23"/>
      <c r="I128" s="23"/>
      <c r="J128" s="23"/>
    </row>
    <row r="129" spans="5:10" ht="15.75" customHeight="1" x14ac:dyDescent="0.3">
      <c r="E129" s="23"/>
      <c r="F129" s="23"/>
      <c r="H129" s="23"/>
      <c r="I129" s="23"/>
      <c r="J129" s="23"/>
    </row>
    <row r="130" spans="5:10" ht="15.75" customHeight="1" x14ac:dyDescent="0.3">
      <c r="E130" s="23"/>
      <c r="F130" s="23"/>
      <c r="H130" s="23"/>
      <c r="I130" s="23"/>
      <c r="J130" s="23"/>
    </row>
    <row r="131" spans="5:10" ht="15.75" customHeight="1" x14ac:dyDescent="0.3">
      <c r="E131" s="23"/>
      <c r="F131" s="23"/>
      <c r="H131" s="23"/>
      <c r="I131" s="23"/>
      <c r="J131" s="23"/>
    </row>
    <row r="132" spans="5:10" ht="15.75" customHeight="1" x14ac:dyDescent="0.3">
      <c r="E132" s="23"/>
      <c r="F132" s="23"/>
      <c r="H132" s="23"/>
      <c r="I132" s="23"/>
      <c r="J132" s="23"/>
    </row>
    <row r="133" spans="5:10" ht="15.75" customHeight="1" x14ac:dyDescent="0.3">
      <c r="E133" s="23"/>
      <c r="F133" s="23"/>
      <c r="H133" s="23"/>
      <c r="I133" s="23"/>
      <c r="J133" s="23"/>
    </row>
    <row r="134" spans="5:10" ht="15.75" customHeight="1" x14ac:dyDescent="0.3">
      <c r="E134" s="23"/>
      <c r="F134" s="23"/>
      <c r="H134" s="23"/>
      <c r="I134" s="23"/>
      <c r="J134" s="23"/>
    </row>
    <row r="135" spans="5:10" ht="15.75" customHeight="1" x14ac:dyDescent="0.3">
      <c r="E135" s="23"/>
      <c r="F135" s="23"/>
      <c r="H135" s="23"/>
      <c r="I135" s="23"/>
      <c r="J135" s="23"/>
    </row>
    <row r="136" spans="5:10" ht="15.75" customHeight="1" x14ac:dyDescent="0.3">
      <c r="E136" s="23"/>
      <c r="F136" s="23"/>
      <c r="H136" s="23"/>
      <c r="I136" s="23"/>
      <c r="J136" s="23"/>
    </row>
    <row r="137" spans="5:10" ht="15.75" customHeight="1" x14ac:dyDescent="0.3">
      <c r="E137" s="23"/>
      <c r="F137" s="23"/>
      <c r="H137" s="23"/>
      <c r="I137" s="23"/>
      <c r="J137" s="23"/>
    </row>
    <row r="138" spans="5:10" ht="15.75" customHeight="1" x14ac:dyDescent="0.3">
      <c r="E138" s="23"/>
      <c r="F138" s="23"/>
      <c r="H138" s="23"/>
      <c r="I138" s="23"/>
      <c r="J138" s="23"/>
    </row>
    <row r="139" spans="5:10" ht="15.75" customHeight="1" x14ac:dyDescent="0.3">
      <c r="E139" s="23"/>
      <c r="F139" s="23"/>
      <c r="H139" s="23"/>
      <c r="I139" s="23"/>
      <c r="J139" s="23"/>
    </row>
    <row r="140" spans="5:10" ht="15.75" customHeight="1" x14ac:dyDescent="0.3">
      <c r="E140" s="23"/>
      <c r="F140" s="23"/>
      <c r="H140" s="23"/>
      <c r="I140" s="23"/>
      <c r="J140" s="23"/>
    </row>
    <row r="141" spans="5:10" ht="15.75" customHeight="1" x14ac:dyDescent="0.3">
      <c r="E141" s="23"/>
      <c r="F141" s="23"/>
      <c r="H141" s="23"/>
      <c r="I141" s="23"/>
      <c r="J141" s="23"/>
    </row>
    <row r="142" spans="5:10" ht="15.75" customHeight="1" x14ac:dyDescent="0.3">
      <c r="E142" s="23"/>
      <c r="F142" s="23"/>
      <c r="H142" s="23"/>
      <c r="I142" s="23"/>
      <c r="J142" s="23"/>
    </row>
    <row r="143" spans="5:10" ht="15.75" customHeight="1" x14ac:dyDescent="0.3">
      <c r="E143" s="23"/>
      <c r="F143" s="23"/>
      <c r="H143" s="23"/>
      <c r="I143" s="23"/>
      <c r="J143" s="23"/>
    </row>
    <row r="144" spans="5:10" ht="15.75" customHeight="1" x14ac:dyDescent="0.3">
      <c r="E144" s="23"/>
      <c r="F144" s="23"/>
      <c r="H144" s="23"/>
      <c r="I144" s="23"/>
      <c r="J144" s="23"/>
    </row>
    <row r="145" spans="5:10" ht="15.75" customHeight="1" x14ac:dyDescent="0.3">
      <c r="E145" s="23"/>
      <c r="F145" s="23"/>
      <c r="H145" s="23"/>
      <c r="I145" s="23"/>
      <c r="J145" s="23"/>
    </row>
    <row r="146" spans="5:10" ht="15.75" customHeight="1" x14ac:dyDescent="0.3">
      <c r="E146" s="23"/>
      <c r="F146" s="23"/>
      <c r="H146" s="23"/>
      <c r="I146" s="23"/>
      <c r="J146" s="23"/>
    </row>
    <row r="147" spans="5:10" ht="15.75" customHeight="1" x14ac:dyDescent="0.3">
      <c r="E147" s="23"/>
      <c r="F147" s="23"/>
      <c r="H147" s="23"/>
      <c r="I147" s="23"/>
      <c r="J147" s="23"/>
    </row>
    <row r="148" spans="5:10" ht="15.75" customHeight="1" x14ac:dyDescent="0.3">
      <c r="E148" s="23"/>
      <c r="F148" s="23"/>
      <c r="H148" s="23"/>
      <c r="I148" s="23"/>
      <c r="J148" s="23"/>
    </row>
    <row r="149" spans="5:10" ht="15.75" customHeight="1" x14ac:dyDescent="0.3">
      <c r="E149" s="23"/>
      <c r="F149" s="23"/>
      <c r="H149" s="23"/>
      <c r="I149" s="23"/>
      <c r="J149" s="23"/>
    </row>
    <row r="150" spans="5:10" ht="15.75" customHeight="1" x14ac:dyDescent="0.3">
      <c r="E150" s="23"/>
      <c r="F150" s="23"/>
      <c r="H150" s="23"/>
      <c r="I150" s="23"/>
      <c r="J150" s="23"/>
    </row>
    <row r="151" spans="5:10" ht="15.75" customHeight="1" x14ac:dyDescent="0.3">
      <c r="E151" s="23"/>
      <c r="F151" s="23"/>
      <c r="H151" s="23"/>
      <c r="I151" s="23"/>
      <c r="J151" s="23"/>
    </row>
    <row r="152" spans="5:10" ht="15.75" customHeight="1" x14ac:dyDescent="0.3">
      <c r="E152" s="23"/>
      <c r="F152" s="23"/>
      <c r="H152" s="23"/>
      <c r="I152" s="23"/>
      <c r="J152" s="23"/>
    </row>
    <row r="153" spans="5:10" ht="15.75" customHeight="1" x14ac:dyDescent="0.3">
      <c r="E153" s="23"/>
      <c r="F153" s="23"/>
      <c r="H153" s="23"/>
      <c r="I153" s="23"/>
      <c r="J153" s="23"/>
    </row>
    <row r="154" spans="5:10" ht="15.75" customHeight="1" x14ac:dyDescent="0.3">
      <c r="E154" s="23"/>
      <c r="F154" s="23"/>
      <c r="H154" s="23"/>
      <c r="I154" s="23"/>
      <c r="J154" s="23"/>
    </row>
    <row r="155" spans="5:10" ht="15.75" customHeight="1" x14ac:dyDescent="0.3">
      <c r="E155" s="23"/>
      <c r="F155" s="23"/>
      <c r="H155" s="23"/>
      <c r="I155" s="23"/>
      <c r="J155" s="23"/>
    </row>
    <row r="156" spans="5:10" ht="15.75" customHeight="1" x14ac:dyDescent="0.3">
      <c r="E156" s="23"/>
      <c r="F156" s="23"/>
      <c r="H156" s="23"/>
      <c r="I156" s="23"/>
      <c r="J156" s="23"/>
    </row>
    <row r="157" spans="5:10" ht="15.75" customHeight="1" x14ac:dyDescent="0.3">
      <c r="E157" s="23"/>
      <c r="F157" s="23"/>
      <c r="H157" s="23"/>
      <c r="I157" s="23"/>
      <c r="J157" s="23"/>
    </row>
    <row r="158" spans="5:10" ht="15.75" customHeight="1" x14ac:dyDescent="0.3">
      <c r="E158" s="23"/>
      <c r="F158" s="23"/>
      <c r="H158" s="23"/>
      <c r="I158" s="23"/>
      <c r="J158" s="23"/>
    </row>
    <row r="159" spans="5:10" ht="15.75" customHeight="1" x14ac:dyDescent="0.3">
      <c r="E159" s="23"/>
      <c r="F159" s="23"/>
      <c r="H159" s="23"/>
      <c r="I159" s="23"/>
      <c r="J159" s="23"/>
    </row>
    <row r="160" spans="5:10" ht="15.75" customHeight="1" x14ac:dyDescent="0.3">
      <c r="E160" s="23"/>
      <c r="F160" s="23"/>
      <c r="H160" s="23"/>
      <c r="I160" s="23"/>
      <c r="J160" s="23"/>
    </row>
    <row r="161" spans="5:10" ht="15.75" customHeight="1" x14ac:dyDescent="0.3">
      <c r="E161" s="23"/>
      <c r="F161" s="23"/>
      <c r="H161" s="23"/>
      <c r="I161" s="23"/>
      <c r="J161" s="23"/>
    </row>
    <row r="162" spans="5:10" ht="15.75" customHeight="1" x14ac:dyDescent="0.3">
      <c r="E162" s="23"/>
      <c r="F162" s="23"/>
      <c r="H162" s="23"/>
      <c r="I162" s="23"/>
      <c r="J162" s="23"/>
    </row>
    <row r="163" spans="5:10" ht="15.75" customHeight="1" x14ac:dyDescent="0.3">
      <c r="E163" s="23"/>
      <c r="F163" s="23"/>
      <c r="H163" s="23"/>
      <c r="I163" s="23"/>
      <c r="J163" s="23"/>
    </row>
    <row r="164" spans="5:10" ht="15.75" customHeight="1" x14ac:dyDescent="0.3">
      <c r="E164" s="23"/>
      <c r="F164" s="23"/>
      <c r="H164" s="23"/>
      <c r="I164" s="23"/>
      <c r="J164" s="23"/>
    </row>
    <row r="165" spans="5:10" ht="15.75" customHeight="1" x14ac:dyDescent="0.3">
      <c r="E165" s="23"/>
      <c r="F165" s="23"/>
      <c r="H165" s="23"/>
      <c r="I165" s="23"/>
      <c r="J165" s="23"/>
    </row>
    <row r="166" spans="5:10" ht="15.75" customHeight="1" x14ac:dyDescent="0.3">
      <c r="E166" s="23"/>
      <c r="F166" s="23"/>
      <c r="H166" s="23"/>
      <c r="I166" s="23"/>
      <c r="J166" s="23"/>
    </row>
    <row r="167" spans="5:10" ht="15.75" customHeight="1" x14ac:dyDescent="0.3">
      <c r="E167" s="23"/>
      <c r="F167" s="23"/>
      <c r="H167" s="23"/>
      <c r="I167" s="23"/>
      <c r="J167" s="23"/>
    </row>
    <row r="168" spans="5:10" ht="15.75" customHeight="1" x14ac:dyDescent="0.3">
      <c r="E168" s="23"/>
      <c r="F168" s="23"/>
      <c r="H168" s="23"/>
      <c r="I168" s="23"/>
      <c r="J168" s="23"/>
    </row>
    <row r="169" spans="5:10" ht="15.75" customHeight="1" x14ac:dyDescent="0.3">
      <c r="E169" s="23"/>
      <c r="F169" s="23"/>
      <c r="H169" s="23"/>
      <c r="I169" s="23"/>
      <c r="J169" s="23"/>
    </row>
    <row r="170" spans="5:10" ht="15.75" customHeight="1" x14ac:dyDescent="0.3">
      <c r="E170" s="23"/>
      <c r="F170" s="23"/>
      <c r="H170" s="23"/>
      <c r="I170" s="23"/>
      <c r="J170" s="23"/>
    </row>
    <row r="171" spans="5:10" ht="15.75" customHeight="1" x14ac:dyDescent="0.3">
      <c r="E171" s="23"/>
      <c r="F171" s="23"/>
      <c r="H171" s="23"/>
      <c r="I171" s="23"/>
      <c r="J171" s="23"/>
    </row>
    <row r="172" spans="5:10" ht="15.75" customHeight="1" x14ac:dyDescent="0.3">
      <c r="E172" s="23"/>
      <c r="F172" s="23"/>
      <c r="H172" s="23"/>
      <c r="I172" s="23"/>
      <c r="J172" s="23"/>
    </row>
    <row r="173" spans="5:10" ht="15.75" customHeight="1" x14ac:dyDescent="0.3">
      <c r="E173" s="23"/>
      <c r="F173" s="23"/>
      <c r="H173" s="23"/>
      <c r="I173" s="23"/>
      <c r="J173" s="23"/>
    </row>
    <row r="174" spans="5:10" ht="15.75" customHeight="1" x14ac:dyDescent="0.3">
      <c r="E174" s="23"/>
      <c r="F174" s="23"/>
      <c r="H174" s="23"/>
      <c r="I174" s="23"/>
      <c r="J174" s="23"/>
    </row>
    <row r="175" spans="5:10" ht="15.75" customHeight="1" x14ac:dyDescent="0.3">
      <c r="E175" s="23"/>
      <c r="F175" s="23"/>
      <c r="H175" s="23"/>
      <c r="I175" s="23"/>
      <c r="J175" s="23"/>
    </row>
    <row r="176" spans="5:10" ht="15.75" customHeight="1" x14ac:dyDescent="0.3">
      <c r="E176" s="23"/>
      <c r="F176" s="23"/>
      <c r="H176" s="23"/>
      <c r="I176" s="23"/>
      <c r="J176" s="23"/>
    </row>
    <row r="177" spans="5:10" ht="15.75" customHeight="1" x14ac:dyDescent="0.3">
      <c r="E177" s="23"/>
      <c r="F177" s="23"/>
      <c r="H177" s="23"/>
      <c r="I177" s="23"/>
      <c r="J177" s="23"/>
    </row>
    <row r="178" spans="5:10" ht="15.75" customHeight="1" x14ac:dyDescent="0.3">
      <c r="E178" s="23"/>
      <c r="F178" s="23"/>
      <c r="H178" s="23"/>
      <c r="I178" s="23"/>
      <c r="J178" s="23"/>
    </row>
    <row r="179" spans="5:10" ht="15.75" customHeight="1" x14ac:dyDescent="0.3">
      <c r="E179" s="23"/>
      <c r="F179" s="23"/>
      <c r="H179" s="23"/>
      <c r="I179" s="23"/>
      <c r="J179" s="23"/>
    </row>
    <row r="180" spans="5:10" ht="15.75" customHeight="1" x14ac:dyDescent="0.3">
      <c r="E180" s="23"/>
      <c r="F180" s="23"/>
      <c r="H180" s="23"/>
      <c r="I180" s="23"/>
      <c r="J180" s="23"/>
    </row>
    <row r="181" spans="5:10" ht="15.75" customHeight="1" x14ac:dyDescent="0.3">
      <c r="E181" s="23"/>
      <c r="F181" s="23"/>
      <c r="H181" s="23"/>
      <c r="I181" s="23"/>
      <c r="J181" s="23"/>
    </row>
    <row r="182" spans="5:10" ht="15.75" customHeight="1" x14ac:dyDescent="0.3">
      <c r="E182" s="23"/>
      <c r="F182" s="23"/>
      <c r="H182" s="23"/>
      <c r="I182" s="23"/>
      <c r="J182" s="23"/>
    </row>
    <row r="183" spans="5:10" ht="15.75" customHeight="1" x14ac:dyDescent="0.3">
      <c r="E183" s="23"/>
      <c r="F183" s="23"/>
      <c r="H183" s="23"/>
      <c r="I183" s="23"/>
      <c r="J183" s="23"/>
    </row>
    <row r="184" spans="5:10" ht="15.75" customHeight="1" x14ac:dyDescent="0.3">
      <c r="E184" s="23"/>
      <c r="F184" s="23"/>
      <c r="H184" s="23"/>
      <c r="I184" s="23"/>
      <c r="J184" s="23"/>
    </row>
    <row r="185" spans="5:10" ht="15.75" customHeight="1" x14ac:dyDescent="0.3">
      <c r="E185" s="23"/>
      <c r="F185" s="23"/>
      <c r="H185" s="23"/>
      <c r="I185" s="23"/>
      <c r="J185" s="23"/>
    </row>
    <row r="186" spans="5:10" ht="15.75" customHeight="1" x14ac:dyDescent="0.3">
      <c r="E186" s="23"/>
      <c r="F186" s="23"/>
      <c r="H186" s="23"/>
      <c r="I186" s="23"/>
      <c r="J186" s="23"/>
    </row>
    <row r="187" spans="5:10" ht="15.75" customHeight="1" x14ac:dyDescent="0.3">
      <c r="E187" s="23"/>
      <c r="F187" s="23"/>
      <c r="H187" s="23"/>
      <c r="I187" s="23"/>
      <c r="J187" s="23"/>
    </row>
    <row r="188" spans="5:10" ht="15.75" customHeight="1" x14ac:dyDescent="0.3">
      <c r="E188" s="23"/>
      <c r="F188" s="23"/>
      <c r="H188" s="23"/>
      <c r="I188" s="23"/>
      <c r="J188" s="23"/>
    </row>
    <row r="189" spans="5:10" ht="15.75" customHeight="1" x14ac:dyDescent="0.3">
      <c r="E189" s="23"/>
      <c r="F189" s="23"/>
      <c r="H189" s="23"/>
      <c r="I189" s="23"/>
      <c r="J189" s="23"/>
    </row>
    <row r="190" spans="5:10" ht="15.75" customHeight="1" x14ac:dyDescent="0.3">
      <c r="E190" s="23"/>
      <c r="F190" s="23"/>
      <c r="H190" s="23"/>
      <c r="I190" s="23"/>
      <c r="J190" s="23"/>
    </row>
    <row r="191" spans="5:10" ht="15.75" customHeight="1" x14ac:dyDescent="0.3">
      <c r="E191" s="23"/>
      <c r="F191" s="23"/>
      <c r="H191" s="23"/>
      <c r="I191" s="23"/>
      <c r="J191" s="23"/>
    </row>
    <row r="192" spans="5:10" ht="15.75" customHeight="1" x14ac:dyDescent="0.3">
      <c r="E192" s="23"/>
      <c r="F192" s="23"/>
      <c r="H192" s="23"/>
      <c r="I192" s="23"/>
      <c r="J192" s="23"/>
    </row>
    <row r="193" spans="5:10" ht="15.75" customHeight="1" x14ac:dyDescent="0.3">
      <c r="E193" s="23"/>
      <c r="F193" s="23"/>
      <c r="H193" s="23"/>
      <c r="I193" s="23"/>
      <c r="J193" s="23"/>
    </row>
    <row r="194" spans="5:10" ht="15.75" customHeight="1" x14ac:dyDescent="0.3">
      <c r="E194" s="23"/>
      <c r="F194" s="23"/>
      <c r="H194" s="23"/>
      <c r="I194" s="23"/>
      <c r="J194" s="23"/>
    </row>
    <row r="195" spans="5:10" ht="15.75" customHeight="1" x14ac:dyDescent="0.3">
      <c r="E195" s="23"/>
      <c r="F195" s="23"/>
      <c r="H195" s="23"/>
      <c r="I195" s="23"/>
      <c r="J195" s="23"/>
    </row>
    <row r="196" spans="5:10" ht="15.75" customHeight="1" x14ac:dyDescent="0.3">
      <c r="E196" s="23"/>
      <c r="F196" s="23"/>
      <c r="H196" s="23"/>
      <c r="I196" s="23"/>
      <c r="J196" s="23"/>
    </row>
    <row r="197" spans="5:10" ht="15.75" customHeight="1" x14ac:dyDescent="0.3">
      <c r="E197" s="23"/>
      <c r="F197" s="23"/>
      <c r="H197" s="23"/>
      <c r="I197" s="23"/>
      <c r="J197" s="23"/>
    </row>
    <row r="198" spans="5:10" ht="15.75" customHeight="1" x14ac:dyDescent="0.3">
      <c r="E198" s="23"/>
      <c r="F198" s="23"/>
      <c r="H198" s="23"/>
      <c r="I198" s="23"/>
      <c r="J198" s="23"/>
    </row>
    <row r="199" spans="5:10" ht="15.75" customHeight="1" x14ac:dyDescent="0.3">
      <c r="E199" s="23"/>
      <c r="F199" s="23"/>
      <c r="H199" s="23"/>
      <c r="I199" s="23"/>
      <c r="J199" s="23"/>
    </row>
    <row r="200" spans="5:10" ht="15.75" customHeight="1" x14ac:dyDescent="0.3">
      <c r="E200" s="23"/>
      <c r="F200" s="23"/>
      <c r="H200" s="23"/>
      <c r="I200" s="23"/>
      <c r="J200" s="23"/>
    </row>
    <row r="201" spans="5:10" ht="15.75" customHeight="1" x14ac:dyDescent="0.3">
      <c r="E201" s="23"/>
      <c r="F201" s="23"/>
      <c r="H201" s="23"/>
      <c r="I201" s="23"/>
      <c r="J201" s="23"/>
    </row>
    <row r="202" spans="5:10" ht="15.75" customHeight="1" x14ac:dyDescent="0.3">
      <c r="E202" s="23"/>
      <c r="F202" s="23"/>
      <c r="H202" s="23"/>
      <c r="I202" s="23"/>
      <c r="J202" s="23"/>
    </row>
    <row r="203" spans="5:10" ht="15.75" customHeight="1" x14ac:dyDescent="0.3">
      <c r="E203" s="23"/>
      <c r="F203" s="23"/>
      <c r="H203" s="23"/>
      <c r="I203" s="23"/>
      <c r="J203" s="23"/>
    </row>
    <row r="204" spans="5:10" ht="15.75" customHeight="1" x14ac:dyDescent="0.3">
      <c r="E204" s="23"/>
      <c r="F204" s="23"/>
      <c r="H204" s="23"/>
      <c r="I204" s="23"/>
      <c r="J204" s="23"/>
    </row>
    <row r="205" spans="5:10" ht="15.75" customHeight="1" x14ac:dyDescent="0.3">
      <c r="E205" s="23"/>
      <c r="F205" s="23"/>
      <c r="H205" s="23"/>
      <c r="I205" s="23"/>
      <c r="J205" s="23"/>
    </row>
    <row r="206" spans="5:10" ht="15.75" customHeight="1" x14ac:dyDescent="0.3">
      <c r="E206" s="23"/>
      <c r="F206" s="23"/>
      <c r="H206" s="23"/>
      <c r="I206" s="23"/>
      <c r="J206" s="23"/>
    </row>
    <row r="207" spans="5:10" ht="15.75" customHeight="1" x14ac:dyDescent="0.3">
      <c r="E207" s="23"/>
      <c r="F207" s="23"/>
      <c r="H207" s="23"/>
      <c r="I207" s="23"/>
      <c r="J207" s="23"/>
    </row>
    <row r="208" spans="5:10" ht="15.75" customHeight="1" x14ac:dyDescent="0.3">
      <c r="E208" s="23"/>
      <c r="F208" s="23"/>
      <c r="H208" s="23"/>
      <c r="I208" s="23"/>
      <c r="J208" s="23"/>
    </row>
    <row r="209" spans="5:10" ht="15.75" customHeight="1" x14ac:dyDescent="0.3">
      <c r="E209" s="23"/>
      <c r="F209" s="23"/>
      <c r="H209" s="23"/>
      <c r="I209" s="23"/>
      <c r="J209" s="23"/>
    </row>
    <row r="210" spans="5:10" ht="15.75" customHeight="1" x14ac:dyDescent="0.3">
      <c r="E210" s="23"/>
      <c r="F210" s="23"/>
      <c r="H210" s="23"/>
      <c r="I210" s="23"/>
      <c r="J210" s="23"/>
    </row>
    <row r="211" spans="5:10" ht="15.75" customHeight="1" x14ac:dyDescent="0.3">
      <c r="E211" s="23"/>
      <c r="F211" s="23"/>
      <c r="H211" s="23"/>
      <c r="I211" s="23"/>
      <c r="J211" s="23"/>
    </row>
    <row r="212" spans="5:10" ht="15.75" customHeight="1" x14ac:dyDescent="0.3">
      <c r="E212" s="23"/>
      <c r="F212" s="23"/>
      <c r="H212" s="23"/>
      <c r="I212" s="23"/>
      <c r="J212" s="23"/>
    </row>
    <row r="213" spans="5:10" ht="15.75" customHeight="1" x14ac:dyDescent="0.3">
      <c r="E213" s="23"/>
      <c r="F213" s="23"/>
      <c r="H213" s="23"/>
      <c r="I213" s="23"/>
      <c r="J213" s="23"/>
    </row>
    <row r="214" spans="5:10" ht="15.75" customHeight="1" x14ac:dyDescent="0.3">
      <c r="E214" s="23"/>
      <c r="F214" s="23"/>
      <c r="H214" s="23"/>
      <c r="I214" s="23"/>
      <c r="J214" s="23"/>
    </row>
    <row r="215" spans="5:10" ht="15.75" customHeight="1" x14ac:dyDescent="0.3">
      <c r="E215" s="23"/>
      <c r="F215" s="23"/>
      <c r="H215" s="23"/>
      <c r="I215" s="23"/>
      <c r="J215" s="23"/>
    </row>
    <row r="216" spans="5:10" ht="15.75" customHeight="1" x14ac:dyDescent="0.3">
      <c r="E216" s="23"/>
      <c r="F216" s="23"/>
      <c r="H216" s="23"/>
      <c r="I216" s="23"/>
      <c r="J216" s="23"/>
    </row>
    <row r="217" spans="5:10" ht="15.75" customHeight="1" x14ac:dyDescent="0.3">
      <c r="E217" s="23"/>
      <c r="F217" s="23"/>
      <c r="H217" s="23"/>
      <c r="I217" s="23"/>
      <c r="J217" s="23"/>
    </row>
    <row r="218" spans="5:10" ht="15.75" customHeight="1" x14ac:dyDescent="0.3">
      <c r="E218" s="23"/>
      <c r="F218" s="23"/>
      <c r="H218" s="23"/>
      <c r="I218" s="23"/>
      <c r="J218" s="23"/>
    </row>
    <row r="219" spans="5:10" ht="15.75" customHeight="1" x14ac:dyDescent="0.3">
      <c r="E219" s="23"/>
      <c r="F219" s="23"/>
      <c r="H219" s="23"/>
      <c r="I219" s="23"/>
      <c r="J219" s="23"/>
    </row>
    <row r="220" spans="5:10" ht="15.75" customHeight="1" x14ac:dyDescent="0.3">
      <c r="E220" s="23"/>
      <c r="F220" s="23"/>
      <c r="H220" s="23"/>
      <c r="I220" s="23"/>
      <c r="J220" s="23"/>
    </row>
    <row r="221" spans="5:10" ht="15.75" customHeight="1" x14ac:dyDescent="0.3">
      <c r="E221" s="23"/>
      <c r="F221" s="23"/>
      <c r="H221" s="23"/>
      <c r="I221" s="23"/>
      <c r="J221" s="23"/>
    </row>
    <row r="222" spans="5:10" ht="15.75" customHeight="1" x14ac:dyDescent="0.3">
      <c r="E222" s="23"/>
      <c r="F222" s="23"/>
      <c r="H222" s="23"/>
      <c r="I222" s="23"/>
      <c r="J222" s="23"/>
    </row>
    <row r="223" spans="5:10" ht="15.75" customHeight="1" x14ac:dyDescent="0.3">
      <c r="E223" s="23"/>
      <c r="F223" s="23"/>
      <c r="H223" s="23"/>
      <c r="I223" s="23"/>
      <c r="J223" s="23"/>
    </row>
    <row r="224" spans="5:10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B5:M5" xr:uid="{00000000-0009-0000-0000-000003000000}">
    <sortState xmlns:xlrd2="http://schemas.microsoft.com/office/spreadsheetml/2017/richdata2" ref="B5:M5">
      <sortCondition ref="M5"/>
    </sortState>
  </autoFilter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2"/>
  <sheetViews>
    <sheetView tabSelected="1" workbookViewId="0"/>
  </sheetViews>
  <sheetFormatPr defaultColWidth="14.44140625" defaultRowHeight="15" customHeight="1" outlineLevelCol="1" x14ac:dyDescent="0.3"/>
  <cols>
    <col min="1" max="1" width="5.44140625" customWidth="1"/>
    <col min="2" max="2" width="31.5546875" customWidth="1"/>
    <col min="3" max="3" width="30.6640625" customWidth="1"/>
    <col min="4" max="4" width="4" customWidth="1"/>
    <col min="5" max="5" width="4.44140625" customWidth="1"/>
    <col min="6" max="6" width="34.44140625" customWidth="1"/>
    <col min="7" max="8" width="15.5546875" customWidth="1"/>
    <col min="9" max="9" width="16" customWidth="1"/>
    <col min="10" max="10" width="12" customWidth="1" outlineLevel="1"/>
    <col min="11" max="11" width="12.44140625" customWidth="1" outlineLevel="1"/>
    <col min="12" max="12" width="8.109375" customWidth="1"/>
    <col min="13" max="25" width="9.109375" customWidth="1"/>
  </cols>
  <sheetData>
    <row r="1" spans="1:25" ht="14.4" x14ac:dyDescent="0.3">
      <c r="A1" s="11"/>
      <c r="B1" s="11"/>
      <c r="C1" s="11"/>
      <c r="D1" s="11"/>
      <c r="E1" s="11"/>
      <c r="F1" s="11"/>
      <c r="G1" s="12"/>
      <c r="H1" s="11"/>
      <c r="I1" s="11"/>
      <c r="J1" s="11"/>
      <c r="K1" s="11"/>
    </row>
    <row r="2" spans="1:25" ht="14.4" x14ac:dyDescent="0.3">
      <c r="A2" s="11"/>
      <c r="B2" s="11"/>
      <c r="C2" s="11"/>
      <c r="D2" s="11"/>
      <c r="E2" s="11"/>
      <c r="F2" s="11"/>
      <c r="G2" s="12" t="s">
        <v>1</v>
      </c>
      <c r="H2" s="12" t="s">
        <v>2</v>
      </c>
      <c r="I2" s="12" t="s">
        <v>3</v>
      </c>
      <c r="J2" s="13"/>
      <c r="K2" s="13"/>
    </row>
    <row r="3" spans="1:25" ht="14.4" x14ac:dyDescent="0.3">
      <c r="A3" s="11"/>
      <c r="B3" s="11"/>
      <c r="C3" s="11"/>
      <c r="D3" s="11"/>
      <c r="E3" s="11"/>
      <c r="F3" s="11"/>
      <c r="G3" s="12" t="s">
        <v>4</v>
      </c>
      <c r="H3" s="12" t="s">
        <v>5</v>
      </c>
      <c r="I3" s="12" t="s">
        <v>6</v>
      </c>
      <c r="J3" s="13"/>
      <c r="K3" s="13"/>
    </row>
    <row r="4" spans="1:25" ht="14.4" x14ac:dyDescent="0.3">
      <c r="A4" s="11"/>
      <c r="B4" s="11"/>
      <c r="C4" s="11"/>
      <c r="D4" s="11"/>
      <c r="E4" s="11"/>
      <c r="F4" s="11"/>
      <c r="G4" s="14">
        <v>45759</v>
      </c>
      <c r="H4" s="14">
        <v>45780</v>
      </c>
      <c r="I4" s="14">
        <v>45806</v>
      </c>
      <c r="J4" s="13"/>
      <c r="K4" s="13"/>
    </row>
    <row r="5" spans="1:25" ht="14.4" x14ac:dyDescent="0.3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2" t="s">
        <v>13</v>
      </c>
      <c r="H5" s="12" t="s">
        <v>14</v>
      </c>
      <c r="I5" s="12" t="s">
        <v>15</v>
      </c>
      <c r="J5" s="11" t="s">
        <v>16</v>
      </c>
      <c r="K5" s="11" t="s">
        <v>17</v>
      </c>
      <c r="L5" s="11" t="s">
        <v>18</v>
      </c>
    </row>
    <row r="6" spans="1:25" ht="14.4" x14ac:dyDescent="0.3">
      <c r="A6" s="16">
        <v>1</v>
      </c>
      <c r="B6" s="17" t="s">
        <v>86</v>
      </c>
      <c r="C6" s="25" t="s">
        <v>87</v>
      </c>
      <c r="D6" s="19" t="s">
        <v>88</v>
      </c>
      <c r="E6" s="26" t="s">
        <v>22</v>
      </c>
      <c r="F6" s="25" t="s">
        <v>89</v>
      </c>
      <c r="G6" s="19">
        <v>1</v>
      </c>
      <c r="H6" s="19">
        <v>2</v>
      </c>
      <c r="I6" s="19"/>
      <c r="J6" s="16">
        <f>IF(OR('Gereden wedstrijden'!$L$7=3,'Gereden wedstrijden'!$L$7=2),LARGE(G6:I6,1),0)</f>
        <v>2</v>
      </c>
      <c r="K6" s="16"/>
      <c r="L6" s="16">
        <f t="shared" ref="L6:L18" si="0">SUM(G6:I6)-SUM(J6:K6)</f>
        <v>1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14.4" x14ac:dyDescent="0.3">
      <c r="A7" s="16">
        <v>2</v>
      </c>
      <c r="B7" s="17" t="s">
        <v>90</v>
      </c>
      <c r="C7" s="17" t="s">
        <v>91</v>
      </c>
      <c r="D7" s="19" t="s">
        <v>88</v>
      </c>
      <c r="E7" s="26" t="s">
        <v>22</v>
      </c>
      <c r="F7" s="25" t="s">
        <v>3</v>
      </c>
      <c r="G7" s="19">
        <v>2</v>
      </c>
      <c r="H7" s="19">
        <v>4</v>
      </c>
      <c r="I7" s="19"/>
      <c r="J7" s="16">
        <f>IF(OR('Gereden wedstrijden'!$L$7=3,'Gereden wedstrijden'!$L$7=2),LARGE(G7:I7,1),0)</f>
        <v>4</v>
      </c>
      <c r="K7" s="16"/>
      <c r="L7" s="16">
        <f t="shared" si="0"/>
        <v>2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14.4" x14ac:dyDescent="0.3">
      <c r="A8" s="16">
        <v>3</v>
      </c>
      <c r="B8" s="17" t="s">
        <v>92</v>
      </c>
      <c r="C8" s="25" t="s">
        <v>93</v>
      </c>
      <c r="D8" s="19" t="s">
        <v>88</v>
      </c>
      <c r="E8" s="26" t="s">
        <v>22</v>
      </c>
      <c r="F8" s="25" t="s">
        <v>89</v>
      </c>
      <c r="G8" s="19">
        <v>3</v>
      </c>
      <c r="H8" s="19">
        <v>5</v>
      </c>
      <c r="I8" s="19"/>
      <c r="J8" s="16">
        <f>IF(OR('Gereden wedstrijden'!$L$7=3,'Gereden wedstrijden'!$L$7=2),LARGE(G8:I8,1),0)</f>
        <v>5</v>
      </c>
      <c r="K8" s="16"/>
      <c r="L8" s="16">
        <f t="shared" si="0"/>
        <v>3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14.4" x14ac:dyDescent="0.3">
      <c r="A9" s="16">
        <v>4</v>
      </c>
      <c r="B9" s="17" t="s">
        <v>29</v>
      </c>
      <c r="C9" s="25" t="s">
        <v>94</v>
      </c>
      <c r="D9" s="19" t="s">
        <v>88</v>
      </c>
      <c r="E9" s="26" t="s">
        <v>22</v>
      </c>
      <c r="F9" s="25" t="s">
        <v>95</v>
      </c>
      <c r="G9" s="19">
        <v>4</v>
      </c>
      <c r="H9" s="19">
        <v>6</v>
      </c>
      <c r="I9" s="19"/>
      <c r="J9" s="16">
        <f>IF(OR('Gereden wedstrijden'!$L$7=3,'Gereden wedstrijden'!$L$7=2),LARGE(G9:I9,1),0)</f>
        <v>6</v>
      </c>
      <c r="K9" s="16"/>
      <c r="L9" s="16">
        <f t="shared" si="0"/>
        <v>4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4.4" x14ac:dyDescent="0.3">
      <c r="A10" s="16">
        <v>5</v>
      </c>
      <c r="B10" s="17" t="s">
        <v>26</v>
      </c>
      <c r="C10" s="17" t="s">
        <v>96</v>
      </c>
      <c r="D10" s="19" t="s">
        <v>88</v>
      </c>
      <c r="E10" s="26" t="s">
        <v>22</v>
      </c>
      <c r="F10" s="25" t="s">
        <v>28</v>
      </c>
      <c r="G10" s="19">
        <v>5</v>
      </c>
      <c r="H10" s="19">
        <v>75</v>
      </c>
      <c r="I10" s="19"/>
      <c r="J10" s="16">
        <f>IF(OR('Gereden wedstrijden'!$L$7=3,'Gereden wedstrijden'!$L$7=2),LARGE(G10:I10,1),0)</f>
        <v>75</v>
      </c>
      <c r="K10" s="16"/>
      <c r="L10" s="16">
        <f t="shared" si="0"/>
        <v>5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4.4" x14ac:dyDescent="0.3">
      <c r="A11" s="16">
        <v>6</v>
      </c>
      <c r="B11" s="17" t="s">
        <v>97</v>
      </c>
      <c r="C11" s="25" t="s">
        <v>98</v>
      </c>
      <c r="D11" s="19" t="s">
        <v>88</v>
      </c>
      <c r="E11" s="26" t="s">
        <v>22</v>
      </c>
      <c r="F11" s="17" t="s">
        <v>3</v>
      </c>
      <c r="G11" s="19">
        <v>6</v>
      </c>
      <c r="H11" s="19">
        <v>7</v>
      </c>
      <c r="I11" s="19"/>
      <c r="J11" s="16">
        <f>IF(OR('Gereden wedstrijden'!$L$7=3,'Gereden wedstrijden'!$L$7=2),LARGE(G11:I11,1),0)</f>
        <v>7</v>
      </c>
      <c r="K11" s="16"/>
      <c r="L11" s="16">
        <f t="shared" si="0"/>
        <v>6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4.4" x14ac:dyDescent="0.3">
      <c r="A12" s="16">
        <v>7</v>
      </c>
      <c r="B12" s="17" t="s">
        <v>99</v>
      </c>
      <c r="C12" s="17" t="s">
        <v>100</v>
      </c>
      <c r="D12" s="19" t="s">
        <v>88</v>
      </c>
      <c r="E12" s="26" t="s">
        <v>22</v>
      </c>
      <c r="F12" s="31" t="s">
        <v>101</v>
      </c>
      <c r="G12" s="19">
        <v>7</v>
      </c>
      <c r="H12" s="19">
        <v>3</v>
      </c>
      <c r="I12" s="19"/>
      <c r="J12" s="16">
        <f>IF(OR('Gereden wedstrijden'!$L$7=3,'Gereden wedstrijden'!$L$7=2),LARGE(G12:I12,1),0)</f>
        <v>7</v>
      </c>
      <c r="K12" s="16"/>
      <c r="L12" s="16">
        <f t="shared" si="0"/>
        <v>3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4.4" x14ac:dyDescent="0.3">
      <c r="A13" s="16">
        <v>8</v>
      </c>
      <c r="B13" s="17" t="s">
        <v>102</v>
      </c>
      <c r="C13" s="25" t="s">
        <v>103</v>
      </c>
      <c r="D13" s="19" t="s">
        <v>88</v>
      </c>
      <c r="E13" s="26" t="s">
        <v>22</v>
      </c>
      <c r="F13" s="31" t="s">
        <v>95</v>
      </c>
      <c r="G13" s="19">
        <v>8</v>
      </c>
      <c r="H13" s="19">
        <v>8</v>
      </c>
      <c r="I13" s="19"/>
      <c r="J13" s="16">
        <f>IF(OR('Gereden wedstrijden'!$L$7=3,'Gereden wedstrijden'!$L$7=2),LARGE(G13:I13,1),0)</f>
        <v>8</v>
      </c>
      <c r="K13" s="16"/>
      <c r="L13" s="16">
        <f t="shared" si="0"/>
        <v>8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4.4" x14ac:dyDescent="0.3">
      <c r="A14" s="16">
        <v>9</v>
      </c>
      <c r="B14" s="17" t="s">
        <v>104</v>
      </c>
      <c r="C14" s="25" t="s">
        <v>105</v>
      </c>
      <c r="D14" s="19" t="s">
        <v>88</v>
      </c>
      <c r="E14" s="26" t="s">
        <v>22</v>
      </c>
      <c r="F14" s="25" t="s">
        <v>61</v>
      </c>
      <c r="G14" s="19">
        <v>9</v>
      </c>
      <c r="H14" s="19">
        <v>75</v>
      </c>
      <c r="I14" s="19"/>
      <c r="J14" s="16">
        <f>IF(OR('Gereden wedstrijden'!$L$7=3,'Gereden wedstrijden'!$L$7=2),LARGE(G14:I14,1),0)</f>
        <v>75</v>
      </c>
      <c r="K14" s="16"/>
      <c r="L14" s="16">
        <f t="shared" si="0"/>
        <v>9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4.4" x14ac:dyDescent="0.3">
      <c r="A15" s="16">
        <v>10</v>
      </c>
      <c r="B15" s="17" t="s">
        <v>75</v>
      </c>
      <c r="C15" s="17" t="s">
        <v>106</v>
      </c>
      <c r="D15" s="19" t="s">
        <v>88</v>
      </c>
      <c r="E15" s="26" t="s">
        <v>22</v>
      </c>
      <c r="F15" s="25" t="s">
        <v>77</v>
      </c>
      <c r="G15" s="19">
        <v>75</v>
      </c>
      <c r="H15" s="19">
        <v>1</v>
      </c>
      <c r="I15" s="19"/>
      <c r="J15" s="16">
        <f>IF(OR('Gereden wedstrijden'!$L$7=3,'Gereden wedstrijden'!$L$7=2),LARGE(G15:I15,1),0)</f>
        <v>75</v>
      </c>
      <c r="K15" s="16"/>
      <c r="L15" s="16">
        <f t="shared" si="0"/>
        <v>1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4.4" x14ac:dyDescent="0.3">
      <c r="A16" s="16">
        <v>11</v>
      </c>
      <c r="B16" s="17"/>
      <c r="C16" s="32"/>
      <c r="D16" s="19" t="s">
        <v>88</v>
      </c>
      <c r="E16" s="26" t="s">
        <v>22</v>
      </c>
      <c r="F16" s="17"/>
      <c r="G16" s="19"/>
      <c r="H16" s="19"/>
      <c r="I16" s="19"/>
      <c r="J16" s="16" t="e">
        <f>IF(OR('Gereden wedstrijden'!$L$7=3,'Gereden wedstrijden'!$L$7=2),LARGE(G16:I16,1),0)</f>
        <v>#NUM!</v>
      </c>
      <c r="K16" s="16"/>
      <c r="L16" s="16" t="e">
        <f t="shared" si="0"/>
        <v>#NUM!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4.4" x14ac:dyDescent="0.3">
      <c r="A17" s="16">
        <v>12</v>
      </c>
      <c r="B17" s="17"/>
      <c r="C17" s="32"/>
      <c r="D17" s="19" t="s">
        <v>88</v>
      </c>
      <c r="E17" s="26" t="s">
        <v>22</v>
      </c>
      <c r="F17" s="17"/>
      <c r="G17" s="19"/>
      <c r="H17" s="19"/>
      <c r="I17" s="19"/>
      <c r="J17" s="16" t="e">
        <f>IF(OR('Gereden wedstrijden'!$L$7=3,'Gereden wedstrijden'!$L$7=2),LARGE(G17:I17,1),0)</f>
        <v>#NUM!</v>
      </c>
      <c r="K17" s="16"/>
      <c r="L17" s="16" t="e">
        <f t="shared" si="0"/>
        <v>#NUM!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4.4" x14ac:dyDescent="0.3">
      <c r="A18" s="16">
        <v>13</v>
      </c>
      <c r="B18" s="17"/>
      <c r="C18" s="32"/>
      <c r="D18" s="19" t="s">
        <v>88</v>
      </c>
      <c r="E18" s="26" t="s">
        <v>22</v>
      </c>
      <c r="F18" s="17"/>
      <c r="G18" s="19"/>
      <c r="H18" s="19"/>
      <c r="I18" s="19"/>
      <c r="J18" s="16" t="e">
        <f>IF(OR('Gereden wedstrijden'!$L$7=3,'Gereden wedstrijden'!$L$7=2),LARGE(G18:I18,1),0)</f>
        <v>#NUM!</v>
      </c>
      <c r="K18" s="16"/>
      <c r="L18" s="16" t="e">
        <f t="shared" si="0"/>
        <v>#NUM!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4.4" x14ac:dyDescent="0.3">
      <c r="G19" s="23"/>
    </row>
    <row r="20" spans="1:25" ht="14.4" x14ac:dyDescent="0.3">
      <c r="G20" s="23"/>
    </row>
    <row r="21" spans="1:25" ht="14.4" x14ac:dyDescent="0.3">
      <c r="G21" s="23"/>
    </row>
    <row r="22" spans="1:25" ht="14.4" x14ac:dyDescent="0.3">
      <c r="G22" s="23"/>
    </row>
    <row r="23" spans="1:25" ht="15.75" customHeight="1" x14ac:dyDescent="0.3">
      <c r="G23" s="23"/>
    </row>
    <row r="24" spans="1:25" ht="15.75" customHeight="1" x14ac:dyDescent="0.3">
      <c r="G24" s="23"/>
    </row>
    <row r="25" spans="1:25" ht="15.75" customHeight="1" x14ac:dyDescent="0.3">
      <c r="G25" s="23"/>
    </row>
    <row r="26" spans="1:25" ht="15.75" customHeight="1" x14ac:dyDescent="0.3">
      <c r="G26" s="23"/>
    </row>
    <row r="27" spans="1:25" ht="15.75" customHeight="1" x14ac:dyDescent="0.3">
      <c r="G27" s="23"/>
    </row>
    <row r="28" spans="1:25" ht="15.75" customHeight="1" x14ac:dyDescent="0.3">
      <c r="G28" s="23"/>
    </row>
    <row r="29" spans="1:25" ht="15.75" customHeight="1" x14ac:dyDescent="0.3">
      <c r="G29" s="23"/>
    </row>
    <row r="30" spans="1:25" ht="15.75" customHeight="1" x14ac:dyDescent="0.3">
      <c r="G30" s="23"/>
    </row>
    <row r="31" spans="1:25" ht="15.75" customHeight="1" x14ac:dyDescent="0.3">
      <c r="G31" s="23"/>
    </row>
    <row r="32" spans="1:25" ht="15.75" customHeight="1" x14ac:dyDescent="0.3">
      <c r="G32" s="23"/>
    </row>
    <row r="33" spans="7:7" ht="15.75" customHeight="1" x14ac:dyDescent="0.3">
      <c r="G33" s="23"/>
    </row>
    <row r="34" spans="7:7" ht="15.75" customHeight="1" x14ac:dyDescent="0.3">
      <c r="G34" s="23"/>
    </row>
    <row r="35" spans="7:7" ht="15.75" customHeight="1" x14ac:dyDescent="0.3">
      <c r="G35" s="23"/>
    </row>
    <row r="36" spans="7:7" ht="15.75" customHeight="1" x14ac:dyDescent="0.3">
      <c r="G36" s="23"/>
    </row>
    <row r="37" spans="7:7" ht="15.75" customHeight="1" x14ac:dyDescent="0.3">
      <c r="G37" s="23"/>
    </row>
    <row r="38" spans="7:7" ht="15.75" customHeight="1" x14ac:dyDescent="0.3">
      <c r="G38" s="23"/>
    </row>
    <row r="39" spans="7:7" ht="15.75" customHeight="1" x14ac:dyDescent="0.3">
      <c r="G39" s="23"/>
    </row>
    <row r="40" spans="7:7" ht="15.75" customHeight="1" x14ac:dyDescent="0.3">
      <c r="G40" s="23"/>
    </row>
    <row r="41" spans="7:7" ht="15.75" customHeight="1" x14ac:dyDescent="0.3">
      <c r="G41" s="23"/>
    </row>
    <row r="42" spans="7:7" ht="15.75" customHeight="1" x14ac:dyDescent="0.3">
      <c r="G42" s="23"/>
    </row>
    <row r="43" spans="7:7" ht="15.75" customHeight="1" x14ac:dyDescent="0.3">
      <c r="G43" s="23"/>
    </row>
    <row r="44" spans="7:7" ht="15.75" customHeight="1" x14ac:dyDescent="0.3">
      <c r="G44" s="23"/>
    </row>
    <row r="45" spans="7:7" ht="15.75" customHeight="1" x14ac:dyDescent="0.3">
      <c r="G45" s="23"/>
    </row>
    <row r="46" spans="7:7" ht="15.75" customHeight="1" x14ac:dyDescent="0.3">
      <c r="G46" s="23"/>
    </row>
    <row r="47" spans="7:7" ht="15.75" customHeight="1" x14ac:dyDescent="0.3">
      <c r="G47" s="23"/>
    </row>
    <row r="48" spans="7:7" ht="15.75" customHeight="1" x14ac:dyDescent="0.3">
      <c r="G48" s="23"/>
    </row>
    <row r="49" spans="7:7" ht="15.75" customHeight="1" x14ac:dyDescent="0.3">
      <c r="G49" s="23"/>
    </row>
    <row r="50" spans="7:7" ht="15.75" customHeight="1" x14ac:dyDescent="0.3">
      <c r="G50" s="23"/>
    </row>
    <row r="51" spans="7:7" ht="15.75" customHeight="1" x14ac:dyDescent="0.3">
      <c r="G51" s="23"/>
    </row>
    <row r="52" spans="7:7" ht="15.75" customHeight="1" x14ac:dyDescent="0.3">
      <c r="G52" s="23"/>
    </row>
    <row r="53" spans="7:7" ht="15.75" customHeight="1" x14ac:dyDescent="0.3">
      <c r="G53" s="23"/>
    </row>
    <row r="54" spans="7:7" ht="15.75" customHeight="1" x14ac:dyDescent="0.3">
      <c r="G54" s="23"/>
    </row>
    <row r="55" spans="7:7" ht="15.75" customHeight="1" x14ac:dyDescent="0.3">
      <c r="G55" s="23"/>
    </row>
    <row r="56" spans="7:7" ht="15.75" customHeight="1" x14ac:dyDescent="0.3">
      <c r="G56" s="23"/>
    </row>
    <row r="57" spans="7:7" ht="15.75" customHeight="1" x14ac:dyDescent="0.3">
      <c r="G57" s="23"/>
    </row>
    <row r="58" spans="7:7" ht="15.75" customHeight="1" x14ac:dyDescent="0.3">
      <c r="G58" s="23"/>
    </row>
    <row r="59" spans="7:7" ht="15.75" customHeight="1" x14ac:dyDescent="0.3">
      <c r="G59" s="23"/>
    </row>
    <row r="60" spans="7:7" ht="15.75" customHeight="1" x14ac:dyDescent="0.3">
      <c r="G60" s="23"/>
    </row>
    <row r="61" spans="7:7" ht="15.75" customHeight="1" x14ac:dyDescent="0.3">
      <c r="G61" s="23"/>
    </row>
    <row r="62" spans="7:7" ht="15.75" customHeight="1" x14ac:dyDescent="0.3">
      <c r="G62" s="23"/>
    </row>
    <row r="63" spans="7:7" ht="15.75" customHeight="1" x14ac:dyDescent="0.3">
      <c r="G63" s="23"/>
    </row>
    <row r="64" spans="7:7" ht="15.75" customHeight="1" x14ac:dyDescent="0.3">
      <c r="G64" s="23"/>
    </row>
    <row r="65" spans="7:7" ht="15.75" customHeight="1" x14ac:dyDescent="0.3">
      <c r="G65" s="23"/>
    </row>
    <row r="66" spans="7:7" ht="15.75" customHeight="1" x14ac:dyDescent="0.3">
      <c r="G66" s="23"/>
    </row>
    <row r="67" spans="7:7" ht="15.75" customHeight="1" x14ac:dyDescent="0.3">
      <c r="G67" s="23"/>
    </row>
    <row r="68" spans="7:7" ht="15.75" customHeight="1" x14ac:dyDescent="0.3">
      <c r="G68" s="23"/>
    </row>
    <row r="69" spans="7:7" ht="15.75" customHeight="1" x14ac:dyDescent="0.3">
      <c r="G69" s="23"/>
    </row>
    <row r="70" spans="7:7" ht="15.75" customHeight="1" x14ac:dyDescent="0.3">
      <c r="G70" s="23"/>
    </row>
    <row r="71" spans="7:7" ht="15.75" customHeight="1" x14ac:dyDescent="0.3">
      <c r="G71" s="23"/>
    </row>
    <row r="72" spans="7:7" ht="15.75" customHeight="1" x14ac:dyDescent="0.3">
      <c r="G72" s="23"/>
    </row>
    <row r="73" spans="7:7" ht="15.75" customHeight="1" x14ac:dyDescent="0.3">
      <c r="G73" s="23"/>
    </row>
    <row r="74" spans="7:7" ht="15.75" customHeight="1" x14ac:dyDescent="0.3">
      <c r="G74" s="23"/>
    </row>
    <row r="75" spans="7:7" ht="15.75" customHeight="1" x14ac:dyDescent="0.3">
      <c r="G75" s="23"/>
    </row>
    <row r="76" spans="7:7" ht="15.75" customHeight="1" x14ac:dyDescent="0.3">
      <c r="G76" s="23"/>
    </row>
    <row r="77" spans="7:7" ht="15.75" customHeight="1" x14ac:dyDescent="0.3">
      <c r="G77" s="23"/>
    </row>
    <row r="78" spans="7:7" ht="15.75" customHeight="1" x14ac:dyDescent="0.3">
      <c r="G78" s="23"/>
    </row>
    <row r="79" spans="7:7" ht="15.75" customHeight="1" x14ac:dyDescent="0.3">
      <c r="G79" s="23"/>
    </row>
    <row r="80" spans="7:7" ht="15.75" customHeight="1" x14ac:dyDescent="0.3">
      <c r="G80" s="23"/>
    </row>
    <row r="81" spans="7:7" ht="15.75" customHeight="1" x14ac:dyDescent="0.3">
      <c r="G81" s="23"/>
    </row>
    <row r="82" spans="7:7" ht="15.75" customHeight="1" x14ac:dyDescent="0.3">
      <c r="G82" s="23"/>
    </row>
    <row r="83" spans="7:7" ht="15.75" customHeight="1" x14ac:dyDescent="0.3">
      <c r="G83" s="23"/>
    </row>
    <row r="84" spans="7:7" ht="15.75" customHeight="1" x14ac:dyDescent="0.3">
      <c r="G84" s="23"/>
    </row>
    <row r="85" spans="7:7" ht="15.75" customHeight="1" x14ac:dyDescent="0.3">
      <c r="G85" s="23"/>
    </row>
    <row r="86" spans="7:7" ht="15.75" customHeight="1" x14ac:dyDescent="0.3">
      <c r="G86" s="23"/>
    </row>
    <row r="87" spans="7:7" ht="15.75" customHeight="1" x14ac:dyDescent="0.3">
      <c r="G87" s="23"/>
    </row>
    <row r="88" spans="7:7" ht="15.75" customHeight="1" x14ac:dyDescent="0.3">
      <c r="G88" s="23"/>
    </row>
    <row r="89" spans="7:7" ht="15.75" customHeight="1" x14ac:dyDescent="0.3">
      <c r="G89" s="23"/>
    </row>
    <row r="90" spans="7:7" ht="15.75" customHeight="1" x14ac:dyDescent="0.3">
      <c r="G90" s="23"/>
    </row>
    <row r="91" spans="7:7" ht="15.75" customHeight="1" x14ac:dyDescent="0.3">
      <c r="G91" s="23"/>
    </row>
    <row r="92" spans="7:7" ht="15.75" customHeight="1" x14ac:dyDescent="0.3">
      <c r="G92" s="23"/>
    </row>
    <row r="93" spans="7:7" ht="15.75" customHeight="1" x14ac:dyDescent="0.3">
      <c r="G93" s="23"/>
    </row>
    <row r="94" spans="7:7" ht="15.75" customHeight="1" x14ac:dyDescent="0.3">
      <c r="G94" s="23"/>
    </row>
    <row r="95" spans="7:7" ht="15.75" customHeight="1" x14ac:dyDescent="0.3">
      <c r="G95" s="23"/>
    </row>
    <row r="96" spans="7:7" ht="15.75" customHeight="1" x14ac:dyDescent="0.3">
      <c r="G96" s="23"/>
    </row>
    <row r="97" spans="7:7" ht="15.75" customHeight="1" x14ac:dyDescent="0.3">
      <c r="G97" s="23"/>
    </row>
    <row r="98" spans="7:7" ht="15.75" customHeight="1" x14ac:dyDescent="0.3">
      <c r="G98" s="23"/>
    </row>
    <row r="99" spans="7:7" ht="15.75" customHeight="1" x14ac:dyDescent="0.3">
      <c r="G99" s="23"/>
    </row>
    <row r="100" spans="7:7" ht="15.75" customHeight="1" x14ac:dyDescent="0.3">
      <c r="G100" s="23"/>
    </row>
    <row r="101" spans="7:7" ht="15.75" customHeight="1" x14ac:dyDescent="0.3">
      <c r="G101" s="23"/>
    </row>
    <row r="102" spans="7:7" ht="15.75" customHeight="1" x14ac:dyDescent="0.3">
      <c r="G102" s="23"/>
    </row>
    <row r="103" spans="7:7" ht="15.75" customHeight="1" x14ac:dyDescent="0.3">
      <c r="G103" s="23"/>
    </row>
    <row r="104" spans="7:7" ht="15.75" customHeight="1" x14ac:dyDescent="0.3">
      <c r="G104" s="23"/>
    </row>
    <row r="105" spans="7:7" ht="15.75" customHeight="1" x14ac:dyDescent="0.3">
      <c r="G105" s="23"/>
    </row>
    <row r="106" spans="7:7" ht="15.75" customHeight="1" x14ac:dyDescent="0.3">
      <c r="G106" s="23"/>
    </row>
    <row r="107" spans="7:7" ht="15.75" customHeight="1" x14ac:dyDescent="0.3">
      <c r="G107" s="23"/>
    </row>
    <row r="108" spans="7:7" ht="15.75" customHeight="1" x14ac:dyDescent="0.3">
      <c r="G108" s="23"/>
    </row>
    <row r="109" spans="7:7" ht="15.75" customHeight="1" x14ac:dyDescent="0.3">
      <c r="G109" s="23"/>
    </row>
    <row r="110" spans="7:7" ht="15.75" customHeight="1" x14ac:dyDescent="0.3">
      <c r="G110" s="23"/>
    </row>
    <row r="111" spans="7:7" ht="15.75" customHeight="1" x14ac:dyDescent="0.3">
      <c r="G111" s="23"/>
    </row>
    <row r="112" spans="7:7" ht="15.75" customHeight="1" x14ac:dyDescent="0.3">
      <c r="G112" s="23"/>
    </row>
    <row r="113" spans="7:7" ht="15.75" customHeight="1" x14ac:dyDescent="0.3">
      <c r="G113" s="23"/>
    </row>
    <row r="114" spans="7:7" ht="15.75" customHeight="1" x14ac:dyDescent="0.3">
      <c r="G114" s="23"/>
    </row>
    <row r="115" spans="7:7" ht="15.75" customHeight="1" x14ac:dyDescent="0.3">
      <c r="G115" s="23"/>
    </row>
    <row r="116" spans="7:7" ht="15.75" customHeight="1" x14ac:dyDescent="0.3">
      <c r="G116" s="23"/>
    </row>
    <row r="117" spans="7:7" ht="15.75" customHeight="1" x14ac:dyDescent="0.3">
      <c r="G117" s="23"/>
    </row>
    <row r="118" spans="7:7" ht="15.75" customHeight="1" x14ac:dyDescent="0.3">
      <c r="G118" s="23"/>
    </row>
    <row r="119" spans="7:7" ht="15.75" customHeight="1" x14ac:dyDescent="0.3">
      <c r="G119" s="23"/>
    </row>
    <row r="120" spans="7:7" ht="15.75" customHeight="1" x14ac:dyDescent="0.3">
      <c r="G120" s="23"/>
    </row>
    <row r="121" spans="7:7" ht="15.75" customHeight="1" x14ac:dyDescent="0.3">
      <c r="G121" s="23"/>
    </row>
    <row r="122" spans="7:7" ht="15.75" customHeight="1" x14ac:dyDescent="0.3">
      <c r="G122" s="23"/>
    </row>
    <row r="123" spans="7:7" ht="15.75" customHeight="1" x14ac:dyDescent="0.3">
      <c r="G123" s="23"/>
    </row>
    <row r="124" spans="7:7" ht="15.75" customHeight="1" x14ac:dyDescent="0.3">
      <c r="G124" s="23"/>
    </row>
    <row r="125" spans="7:7" ht="15.75" customHeight="1" x14ac:dyDescent="0.3">
      <c r="G125" s="23"/>
    </row>
    <row r="126" spans="7:7" ht="15.75" customHeight="1" x14ac:dyDescent="0.3">
      <c r="G126" s="23"/>
    </row>
    <row r="127" spans="7:7" ht="15.75" customHeight="1" x14ac:dyDescent="0.3">
      <c r="G127" s="23"/>
    </row>
    <row r="128" spans="7:7" ht="15.75" customHeight="1" x14ac:dyDescent="0.3">
      <c r="G128" s="23"/>
    </row>
    <row r="129" spans="7:7" ht="15.75" customHeight="1" x14ac:dyDescent="0.3">
      <c r="G129" s="23"/>
    </row>
    <row r="130" spans="7:7" ht="15.75" customHeight="1" x14ac:dyDescent="0.3">
      <c r="G130" s="23"/>
    </row>
    <row r="131" spans="7:7" ht="15.75" customHeight="1" x14ac:dyDescent="0.3">
      <c r="G131" s="23"/>
    </row>
    <row r="132" spans="7:7" ht="15.75" customHeight="1" x14ac:dyDescent="0.3">
      <c r="G132" s="23"/>
    </row>
    <row r="133" spans="7:7" ht="15.75" customHeight="1" x14ac:dyDescent="0.3">
      <c r="G133" s="23"/>
    </row>
    <row r="134" spans="7:7" ht="15.75" customHeight="1" x14ac:dyDescent="0.3">
      <c r="G134" s="23"/>
    </row>
    <row r="135" spans="7:7" ht="15.75" customHeight="1" x14ac:dyDescent="0.3">
      <c r="G135" s="23"/>
    </row>
    <row r="136" spans="7:7" ht="15.75" customHeight="1" x14ac:dyDescent="0.3">
      <c r="G136" s="23"/>
    </row>
    <row r="137" spans="7:7" ht="15.75" customHeight="1" x14ac:dyDescent="0.3">
      <c r="G137" s="23"/>
    </row>
    <row r="138" spans="7:7" ht="15.75" customHeight="1" x14ac:dyDescent="0.3">
      <c r="G138" s="23"/>
    </row>
    <row r="139" spans="7:7" ht="15.75" customHeight="1" x14ac:dyDescent="0.3">
      <c r="G139" s="23"/>
    </row>
    <row r="140" spans="7:7" ht="15.75" customHeight="1" x14ac:dyDescent="0.3">
      <c r="G140" s="23"/>
    </row>
    <row r="141" spans="7:7" ht="15.75" customHeight="1" x14ac:dyDescent="0.3">
      <c r="G141" s="23"/>
    </row>
    <row r="142" spans="7:7" ht="15.75" customHeight="1" x14ac:dyDescent="0.3">
      <c r="G142" s="23"/>
    </row>
    <row r="143" spans="7:7" ht="15.75" customHeight="1" x14ac:dyDescent="0.3">
      <c r="G143" s="23"/>
    </row>
    <row r="144" spans="7:7" ht="15.75" customHeight="1" x14ac:dyDescent="0.3">
      <c r="G144" s="23"/>
    </row>
    <row r="145" spans="7:7" ht="15.75" customHeight="1" x14ac:dyDescent="0.3">
      <c r="G145" s="23"/>
    </row>
    <row r="146" spans="7:7" ht="15.75" customHeight="1" x14ac:dyDescent="0.3">
      <c r="G146" s="23"/>
    </row>
    <row r="147" spans="7:7" ht="15.75" customHeight="1" x14ac:dyDescent="0.3">
      <c r="G147" s="23"/>
    </row>
    <row r="148" spans="7:7" ht="15.75" customHeight="1" x14ac:dyDescent="0.3">
      <c r="G148" s="23"/>
    </row>
    <row r="149" spans="7:7" ht="15.75" customHeight="1" x14ac:dyDescent="0.3">
      <c r="G149" s="23"/>
    </row>
    <row r="150" spans="7:7" ht="15.75" customHeight="1" x14ac:dyDescent="0.3">
      <c r="G150" s="23"/>
    </row>
    <row r="151" spans="7:7" ht="15.75" customHeight="1" x14ac:dyDescent="0.3">
      <c r="G151" s="23"/>
    </row>
    <row r="152" spans="7:7" ht="15.75" customHeight="1" x14ac:dyDescent="0.3">
      <c r="G152" s="23"/>
    </row>
    <row r="153" spans="7:7" ht="15.75" customHeight="1" x14ac:dyDescent="0.3">
      <c r="G153" s="23"/>
    </row>
    <row r="154" spans="7:7" ht="15.75" customHeight="1" x14ac:dyDescent="0.3">
      <c r="G154" s="23"/>
    </row>
    <row r="155" spans="7:7" ht="15.75" customHeight="1" x14ac:dyDescent="0.3">
      <c r="G155" s="23"/>
    </row>
    <row r="156" spans="7:7" ht="15.75" customHeight="1" x14ac:dyDescent="0.3">
      <c r="G156" s="23"/>
    </row>
    <row r="157" spans="7:7" ht="15.75" customHeight="1" x14ac:dyDescent="0.3">
      <c r="G157" s="23"/>
    </row>
    <row r="158" spans="7:7" ht="15.75" customHeight="1" x14ac:dyDescent="0.3">
      <c r="G158" s="23"/>
    </row>
    <row r="159" spans="7:7" ht="15.75" customHeight="1" x14ac:dyDescent="0.3">
      <c r="G159" s="23"/>
    </row>
    <row r="160" spans="7:7" ht="15.75" customHeight="1" x14ac:dyDescent="0.3">
      <c r="G160" s="23"/>
    </row>
    <row r="161" spans="7:7" ht="15.75" customHeight="1" x14ac:dyDescent="0.3">
      <c r="G161" s="23"/>
    </row>
    <row r="162" spans="7:7" ht="15.75" customHeight="1" x14ac:dyDescent="0.3">
      <c r="G162" s="23"/>
    </row>
    <row r="163" spans="7:7" ht="15.75" customHeight="1" x14ac:dyDescent="0.3">
      <c r="G163" s="23"/>
    </row>
    <row r="164" spans="7:7" ht="15.75" customHeight="1" x14ac:dyDescent="0.3">
      <c r="G164" s="23"/>
    </row>
    <row r="165" spans="7:7" ht="15.75" customHeight="1" x14ac:dyDescent="0.3">
      <c r="G165" s="23"/>
    </row>
    <row r="166" spans="7:7" ht="15.75" customHeight="1" x14ac:dyDescent="0.3">
      <c r="G166" s="23"/>
    </row>
    <row r="167" spans="7:7" ht="15.75" customHeight="1" x14ac:dyDescent="0.3">
      <c r="G167" s="23"/>
    </row>
    <row r="168" spans="7:7" ht="15.75" customHeight="1" x14ac:dyDescent="0.3">
      <c r="G168" s="23"/>
    </row>
    <row r="169" spans="7:7" ht="15.75" customHeight="1" x14ac:dyDescent="0.3">
      <c r="G169" s="23"/>
    </row>
    <row r="170" spans="7:7" ht="15.75" customHeight="1" x14ac:dyDescent="0.3">
      <c r="G170" s="23"/>
    </row>
    <row r="171" spans="7:7" ht="15.75" customHeight="1" x14ac:dyDescent="0.3">
      <c r="G171" s="23"/>
    </row>
    <row r="172" spans="7:7" ht="15.75" customHeight="1" x14ac:dyDescent="0.3">
      <c r="G172" s="23"/>
    </row>
    <row r="173" spans="7:7" ht="15.75" customHeight="1" x14ac:dyDescent="0.3">
      <c r="G173" s="23"/>
    </row>
    <row r="174" spans="7:7" ht="15.75" customHeight="1" x14ac:dyDescent="0.3">
      <c r="G174" s="23"/>
    </row>
    <row r="175" spans="7:7" ht="15.75" customHeight="1" x14ac:dyDescent="0.3">
      <c r="G175" s="23"/>
    </row>
    <row r="176" spans="7:7" ht="15.75" customHeight="1" x14ac:dyDescent="0.3">
      <c r="G176" s="23"/>
    </row>
    <row r="177" spans="7:7" ht="15.75" customHeight="1" x14ac:dyDescent="0.3">
      <c r="G177" s="23"/>
    </row>
    <row r="178" spans="7:7" ht="15.75" customHeight="1" x14ac:dyDescent="0.3">
      <c r="G178" s="23"/>
    </row>
    <row r="179" spans="7:7" ht="15.75" customHeight="1" x14ac:dyDescent="0.3">
      <c r="G179" s="23"/>
    </row>
    <row r="180" spans="7:7" ht="15.75" customHeight="1" x14ac:dyDescent="0.3">
      <c r="G180" s="23"/>
    </row>
    <row r="181" spans="7:7" ht="15.75" customHeight="1" x14ac:dyDescent="0.3">
      <c r="G181" s="23"/>
    </row>
    <row r="182" spans="7:7" ht="15.75" customHeight="1" x14ac:dyDescent="0.3">
      <c r="G182" s="23"/>
    </row>
    <row r="183" spans="7:7" ht="15.75" customHeight="1" x14ac:dyDescent="0.3">
      <c r="G183" s="23"/>
    </row>
    <row r="184" spans="7:7" ht="15.75" customHeight="1" x14ac:dyDescent="0.3">
      <c r="G184" s="23"/>
    </row>
    <row r="185" spans="7:7" ht="15.75" customHeight="1" x14ac:dyDescent="0.3">
      <c r="G185" s="23"/>
    </row>
    <row r="186" spans="7:7" ht="15.75" customHeight="1" x14ac:dyDescent="0.3">
      <c r="G186" s="23"/>
    </row>
    <row r="187" spans="7:7" ht="15.75" customHeight="1" x14ac:dyDescent="0.3">
      <c r="G187" s="23"/>
    </row>
    <row r="188" spans="7:7" ht="15.75" customHeight="1" x14ac:dyDescent="0.3">
      <c r="G188" s="23"/>
    </row>
    <row r="189" spans="7:7" ht="15.75" customHeight="1" x14ac:dyDescent="0.3">
      <c r="G189" s="23"/>
    </row>
    <row r="190" spans="7:7" ht="15.75" customHeight="1" x14ac:dyDescent="0.3">
      <c r="G190" s="23"/>
    </row>
    <row r="191" spans="7:7" ht="15.75" customHeight="1" x14ac:dyDescent="0.3">
      <c r="G191" s="23"/>
    </row>
    <row r="192" spans="7:7" ht="15.75" customHeight="1" x14ac:dyDescent="0.3">
      <c r="G192" s="23"/>
    </row>
    <row r="193" spans="7:7" ht="15.75" customHeight="1" x14ac:dyDescent="0.3">
      <c r="G193" s="23"/>
    </row>
    <row r="194" spans="7:7" ht="15.75" customHeight="1" x14ac:dyDescent="0.3">
      <c r="G194" s="23"/>
    </row>
    <row r="195" spans="7:7" ht="15.75" customHeight="1" x14ac:dyDescent="0.3">
      <c r="G195" s="23"/>
    </row>
    <row r="196" spans="7:7" ht="15.75" customHeight="1" x14ac:dyDescent="0.3">
      <c r="G196" s="23"/>
    </row>
    <row r="197" spans="7:7" ht="15.75" customHeight="1" x14ac:dyDescent="0.3">
      <c r="G197" s="23"/>
    </row>
    <row r="198" spans="7:7" ht="15.75" customHeight="1" x14ac:dyDescent="0.3">
      <c r="G198" s="23"/>
    </row>
    <row r="199" spans="7:7" ht="15.75" customHeight="1" x14ac:dyDescent="0.3">
      <c r="G199" s="23"/>
    </row>
    <row r="200" spans="7:7" ht="15.75" customHeight="1" x14ac:dyDescent="0.3">
      <c r="G200" s="23"/>
    </row>
    <row r="201" spans="7:7" ht="15.75" customHeight="1" x14ac:dyDescent="0.3">
      <c r="G201" s="23"/>
    </row>
    <row r="202" spans="7:7" ht="15.75" customHeight="1" x14ac:dyDescent="0.3">
      <c r="G202" s="23"/>
    </row>
    <row r="203" spans="7:7" ht="15.75" customHeight="1" x14ac:dyDescent="0.3">
      <c r="G203" s="23"/>
    </row>
    <row r="204" spans="7:7" ht="15.75" customHeight="1" x14ac:dyDescent="0.3">
      <c r="G204" s="23"/>
    </row>
    <row r="205" spans="7:7" ht="15.75" customHeight="1" x14ac:dyDescent="0.3">
      <c r="G205" s="23"/>
    </row>
    <row r="206" spans="7:7" ht="15.75" customHeight="1" x14ac:dyDescent="0.3">
      <c r="G206" s="23"/>
    </row>
    <row r="207" spans="7:7" ht="15.75" customHeight="1" x14ac:dyDescent="0.3">
      <c r="G207" s="23"/>
    </row>
    <row r="208" spans="7:7" ht="15.75" customHeight="1" x14ac:dyDescent="0.3">
      <c r="G208" s="23"/>
    </row>
    <row r="209" spans="7:7" ht="15.75" customHeight="1" x14ac:dyDescent="0.3">
      <c r="G209" s="23"/>
    </row>
    <row r="210" spans="7:7" ht="15.75" customHeight="1" x14ac:dyDescent="0.3">
      <c r="G210" s="23"/>
    </row>
    <row r="211" spans="7:7" ht="15.75" customHeight="1" x14ac:dyDescent="0.3">
      <c r="G211" s="23"/>
    </row>
    <row r="212" spans="7:7" ht="15.75" customHeight="1" x14ac:dyDescent="0.3">
      <c r="G212" s="23"/>
    </row>
    <row r="213" spans="7:7" ht="15.75" customHeight="1" x14ac:dyDescent="0.3">
      <c r="G213" s="23"/>
    </row>
    <row r="214" spans="7:7" ht="15.75" customHeight="1" x14ac:dyDescent="0.3">
      <c r="G214" s="23"/>
    </row>
    <row r="215" spans="7:7" ht="15.75" customHeight="1" x14ac:dyDescent="0.3">
      <c r="G215" s="23"/>
    </row>
    <row r="216" spans="7:7" ht="15.75" customHeight="1" x14ac:dyDescent="0.3">
      <c r="G216" s="23"/>
    </row>
    <row r="217" spans="7:7" ht="15.75" customHeight="1" x14ac:dyDescent="0.3">
      <c r="G217" s="23"/>
    </row>
    <row r="218" spans="7:7" ht="15.75" customHeight="1" x14ac:dyDescent="0.3">
      <c r="G218" s="23"/>
    </row>
    <row r="219" spans="7:7" ht="15.75" customHeight="1" x14ac:dyDescent="0.3">
      <c r="G219" s="23"/>
    </row>
    <row r="220" spans="7:7" ht="15.75" customHeight="1" x14ac:dyDescent="0.3">
      <c r="G220" s="23"/>
    </row>
    <row r="221" spans="7:7" ht="15.75" customHeight="1" x14ac:dyDescent="0.3">
      <c r="G221" s="23"/>
    </row>
    <row r="222" spans="7:7" ht="15.75" customHeight="1" x14ac:dyDescent="0.3">
      <c r="G222" s="23"/>
    </row>
    <row r="223" spans="7:7" ht="15.75" customHeight="1" x14ac:dyDescent="0.3"/>
    <row r="224" spans="7:7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autoFilter ref="B5:L5" xr:uid="{00000000-0009-0000-0000-000004000000}">
    <sortState xmlns:xlrd2="http://schemas.microsoft.com/office/spreadsheetml/2017/richdata2" ref="B5:L5">
      <sortCondition ref="L5"/>
    </sortState>
  </autoFilter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4.44140625" defaultRowHeight="15" customHeight="1" outlineLevelCol="1" x14ac:dyDescent="0.3"/>
  <cols>
    <col min="1" max="1" width="5.44140625" customWidth="1"/>
    <col min="2" max="2" width="31.5546875" customWidth="1"/>
    <col min="3" max="3" width="26.44140625" customWidth="1"/>
    <col min="4" max="4" width="6.109375" customWidth="1"/>
    <col min="5" max="5" width="4" customWidth="1"/>
    <col min="6" max="6" width="4.44140625" customWidth="1"/>
    <col min="7" max="7" width="34.44140625" customWidth="1"/>
    <col min="8" max="9" width="15.5546875" customWidth="1"/>
    <col min="10" max="10" width="13.109375" customWidth="1"/>
    <col min="11" max="11" width="12" customWidth="1" outlineLevel="1"/>
    <col min="12" max="12" width="12.44140625" customWidth="1" outlineLevel="1"/>
    <col min="13" max="13" width="8.109375" customWidth="1"/>
    <col min="14" max="26" width="9.109375" customWidth="1"/>
  </cols>
  <sheetData>
    <row r="1" spans="1:26" ht="14.4" x14ac:dyDescent="0.3">
      <c r="A1" s="11"/>
      <c r="B1" s="11"/>
      <c r="C1" s="11"/>
      <c r="D1" s="11"/>
      <c r="E1" s="12"/>
      <c r="F1" s="12"/>
      <c r="G1" s="11"/>
      <c r="H1" s="12"/>
      <c r="I1" s="11"/>
      <c r="J1" s="11"/>
      <c r="K1" s="11"/>
      <c r="L1" s="11"/>
    </row>
    <row r="2" spans="1:26" ht="14.4" x14ac:dyDescent="0.3">
      <c r="A2" s="11"/>
      <c r="B2" s="11"/>
      <c r="C2" s="11"/>
      <c r="D2" s="11"/>
      <c r="E2" s="12"/>
      <c r="F2" s="12"/>
      <c r="G2" s="11"/>
      <c r="H2" s="12" t="s">
        <v>1</v>
      </c>
      <c r="I2" s="12" t="s">
        <v>2</v>
      </c>
      <c r="J2" s="12" t="s">
        <v>3</v>
      </c>
      <c r="K2" s="13"/>
      <c r="L2" s="13"/>
    </row>
    <row r="3" spans="1:26" ht="14.4" x14ac:dyDescent="0.3">
      <c r="A3" s="11"/>
      <c r="B3" s="11"/>
      <c r="C3" s="11"/>
      <c r="D3" s="11"/>
      <c r="E3" s="12"/>
      <c r="F3" s="12"/>
      <c r="G3" s="11"/>
      <c r="H3" s="12" t="s">
        <v>4</v>
      </c>
      <c r="I3" s="12" t="s">
        <v>5</v>
      </c>
      <c r="J3" s="12" t="s">
        <v>6</v>
      </c>
      <c r="K3" s="13"/>
      <c r="L3" s="13"/>
    </row>
    <row r="4" spans="1:26" ht="14.4" x14ac:dyDescent="0.3">
      <c r="A4" s="11"/>
      <c r="B4" s="11"/>
      <c r="C4" s="11"/>
      <c r="D4" s="11"/>
      <c r="E4" s="12"/>
      <c r="F4" s="12"/>
      <c r="G4" s="11"/>
      <c r="H4" s="14">
        <v>45759</v>
      </c>
      <c r="I4" s="14">
        <v>45780</v>
      </c>
      <c r="J4" s="14">
        <v>45806</v>
      </c>
      <c r="K4" s="13"/>
      <c r="L4" s="13"/>
    </row>
    <row r="5" spans="1:26" ht="14.4" x14ac:dyDescent="0.3">
      <c r="A5" s="15" t="s">
        <v>7</v>
      </c>
      <c r="B5" s="15" t="s">
        <v>8</v>
      </c>
      <c r="C5" s="15" t="s">
        <v>9</v>
      </c>
      <c r="D5" s="11" t="s">
        <v>51</v>
      </c>
      <c r="E5" s="24" t="s">
        <v>10</v>
      </c>
      <c r="F5" s="24" t="s">
        <v>11</v>
      </c>
      <c r="G5" s="15" t="s">
        <v>12</v>
      </c>
      <c r="H5" s="12" t="s">
        <v>13</v>
      </c>
      <c r="I5" s="12" t="s">
        <v>14</v>
      </c>
      <c r="J5" s="12" t="s">
        <v>15</v>
      </c>
      <c r="K5" s="11" t="s">
        <v>16</v>
      </c>
      <c r="L5" s="11" t="s">
        <v>17</v>
      </c>
      <c r="M5" s="11" t="s">
        <v>18</v>
      </c>
    </row>
    <row r="6" spans="1:26" ht="14.4" x14ac:dyDescent="0.3">
      <c r="A6" s="16">
        <v>1</v>
      </c>
      <c r="B6" s="17" t="s">
        <v>107</v>
      </c>
      <c r="C6" s="17" t="s">
        <v>108</v>
      </c>
      <c r="D6" s="16"/>
      <c r="E6" s="19" t="s">
        <v>109</v>
      </c>
      <c r="F6" s="26" t="s">
        <v>22</v>
      </c>
      <c r="G6" s="25" t="s">
        <v>80</v>
      </c>
      <c r="H6" s="19">
        <v>1</v>
      </c>
      <c r="I6" s="19">
        <v>1</v>
      </c>
      <c r="J6" s="19"/>
      <c r="K6" s="16">
        <f>IF(OR('Gereden wedstrijden'!$L$7=3,'Gereden wedstrijden'!$L$7=2),LARGE(H6:J6,1),0)</f>
        <v>1</v>
      </c>
      <c r="L6" s="33"/>
      <c r="M6" s="16">
        <f t="shared" ref="M6:M13" si="0">SUM(H6:J6)-SUM(K6:L6)</f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4" x14ac:dyDescent="0.3">
      <c r="A7" s="16">
        <v>2</v>
      </c>
      <c r="B7" s="25"/>
      <c r="C7" s="25"/>
      <c r="D7" s="16"/>
      <c r="E7" s="19" t="s">
        <v>109</v>
      </c>
      <c r="F7" s="26" t="s">
        <v>22</v>
      </c>
      <c r="G7" s="25"/>
      <c r="H7" s="19"/>
      <c r="I7" s="19"/>
      <c r="J7" s="19"/>
      <c r="K7" s="16" t="e">
        <f>IF(OR('Gereden wedstrijden'!$L$7=3,'Gereden wedstrijden'!$L$7=2),LARGE(H7:J7,1),0)</f>
        <v>#NUM!</v>
      </c>
      <c r="L7" s="33"/>
      <c r="M7" s="16" t="e">
        <f t="shared" si="0"/>
        <v>#NUM!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4" x14ac:dyDescent="0.3">
      <c r="A8" s="16">
        <v>3</v>
      </c>
      <c r="B8" s="17"/>
      <c r="C8" s="17"/>
      <c r="D8" s="16"/>
      <c r="E8" s="19" t="s">
        <v>109</v>
      </c>
      <c r="F8" s="26" t="s">
        <v>22</v>
      </c>
      <c r="G8" s="25"/>
      <c r="H8" s="19"/>
      <c r="I8" s="19"/>
      <c r="J8" s="19"/>
      <c r="K8" s="16" t="e">
        <f>IF(OR('Gereden wedstrijden'!$L$7=3,'Gereden wedstrijden'!$L$7=2),LARGE(H8:J8,1),0)</f>
        <v>#NUM!</v>
      </c>
      <c r="L8" s="33"/>
      <c r="M8" s="16" t="e">
        <f t="shared" si="0"/>
        <v>#NUM!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4" x14ac:dyDescent="0.3">
      <c r="A9" s="16">
        <v>4</v>
      </c>
      <c r="B9" s="17"/>
      <c r="C9" s="17"/>
      <c r="D9" s="16"/>
      <c r="E9" s="19" t="s">
        <v>109</v>
      </c>
      <c r="F9" s="26" t="s">
        <v>22</v>
      </c>
      <c r="G9" s="25"/>
      <c r="H9" s="19"/>
      <c r="I9" s="19"/>
      <c r="J9" s="19"/>
      <c r="K9" s="16" t="e">
        <f>IF(OR('Gereden wedstrijden'!$L$7=3,'Gereden wedstrijden'!$L$7=2),LARGE(H9:J9,1),0)</f>
        <v>#NUM!</v>
      </c>
      <c r="L9" s="33"/>
      <c r="M9" s="16" t="e">
        <f t="shared" si="0"/>
        <v>#NUM!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4" x14ac:dyDescent="0.3">
      <c r="A10" s="16">
        <v>5</v>
      </c>
      <c r="B10" s="17"/>
      <c r="C10" s="17"/>
      <c r="D10" s="16"/>
      <c r="E10" s="19" t="s">
        <v>109</v>
      </c>
      <c r="F10" s="26" t="s">
        <v>22</v>
      </c>
      <c r="G10" s="25"/>
      <c r="H10" s="19"/>
      <c r="I10" s="19"/>
      <c r="J10" s="19"/>
      <c r="K10" s="16" t="e">
        <f>IF(OR('Gereden wedstrijden'!$L$7=3,'Gereden wedstrijden'!$L$7=2),LARGE(H10:J10,1),0)</f>
        <v>#NUM!</v>
      </c>
      <c r="L10" s="33"/>
      <c r="M10" s="16" t="e">
        <f t="shared" si="0"/>
        <v>#NUM!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4" x14ac:dyDescent="0.3">
      <c r="A11" s="16">
        <v>6</v>
      </c>
      <c r="B11" s="17"/>
      <c r="C11" s="17"/>
      <c r="D11" s="16"/>
      <c r="E11" s="19" t="s">
        <v>109</v>
      </c>
      <c r="F11" s="26" t="s">
        <v>22</v>
      </c>
      <c r="G11" s="25"/>
      <c r="H11" s="19"/>
      <c r="I11" s="19"/>
      <c r="J11" s="19"/>
      <c r="K11" s="16" t="e">
        <f>IF(OR('Gereden wedstrijden'!$L$7=3,'Gereden wedstrijden'!$L$7=2),LARGE(H11:J11,1),0)</f>
        <v>#NUM!</v>
      </c>
      <c r="L11" s="33"/>
      <c r="M11" s="16" t="e">
        <f t="shared" si="0"/>
        <v>#NUM!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4" x14ac:dyDescent="0.3">
      <c r="A12" s="16">
        <v>7</v>
      </c>
      <c r="B12" s="17"/>
      <c r="C12" s="17"/>
      <c r="D12" s="16"/>
      <c r="E12" s="19" t="s">
        <v>109</v>
      </c>
      <c r="F12" s="26" t="s">
        <v>22</v>
      </c>
      <c r="G12" s="25"/>
      <c r="H12" s="19"/>
      <c r="I12" s="30"/>
      <c r="J12" s="30"/>
      <c r="K12" s="16" t="e">
        <f>IF(OR('Gereden wedstrijden'!$L$7=3,'Gereden wedstrijden'!$L$7=2),LARGE(H12:J12,1),0)</f>
        <v>#NUM!</v>
      </c>
      <c r="L12" s="33"/>
      <c r="M12" s="16" t="e">
        <f t="shared" si="0"/>
        <v>#NUM!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4" x14ac:dyDescent="0.3">
      <c r="A13" s="16">
        <v>8</v>
      </c>
      <c r="B13" s="17"/>
      <c r="C13" s="17"/>
      <c r="D13" s="16"/>
      <c r="E13" s="19" t="s">
        <v>109</v>
      </c>
      <c r="F13" s="26" t="s">
        <v>22</v>
      </c>
      <c r="G13" s="17"/>
      <c r="H13" s="19"/>
      <c r="I13" s="19"/>
      <c r="J13" s="19"/>
      <c r="K13" s="16" t="e">
        <f>IF(OR('Gereden wedstrijden'!$L$7=3,'Gereden wedstrijden'!$L$7=2),LARGE(H13:J13,1),0)</f>
        <v>#NUM!</v>
      </c>
      <c r="L13" s="33"/>
      <c r="M13" s="16" t="e">
        <f t="shared" si="0"/>
        <v>#NUM!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4.4" x14ac:dyDescent="0.3">
      <c r="E14" s="23"/>
      <c r="F14" s="23"/>
      <c r="H14" s="23"/>
    </row>
    <row r="15" spans="1:26" ht="14.4" x14ac:dyDescent="0.3">
      <c r="E15" s="23"/>
      <c r="F15" s="23"/>
      <c r="H15" s="23"/>
    </row>
    <row r="16" spans="1:26" ht="14.4" x14ac:dyDescent="0.3">
      <c r="E16" s="23"/>
      <c r="F16" s="23"/>
      <c r="H16" s="23"/>
    </row>
    <row r="17" spans="5:8" ht="15.75" customHeight="1" x14ac:dyDescent="0.3">
      <c r="E17" s="23"/>
      <c r="F17" s="23"/>
      <c r="H17" s="23"/>
    </row>
    <row r="18" spans="5:8" ht="15.75" customHeight="1" x14ac:dyDescent="0.3">
      <c r="E18" s="23"/>
      <c r="F18" s="23"/>
      <c r="H18" s="23"/>
    </row>
    <row r="19" spans="5:8" ht="15.75" customHeight="1" x14ac:dyDescent="0.3">
      <c r="E19" s="23"/>
      <c r="F19" s="23"/>
      <c r="H19" s="23"/>
    </row>
    <row r="20" spans="5:8" ht="15.75" customHeight="1" x14ac:dyDescent="0.3">
      <c r="E20" s="23"/>
      <c r="F20" s="23"/>
      <c r="H20" s="23"/>
    </row>
    <row r="21" spans="5:8" ht="15.75" customHeight="1" x14ac:dyDescent="0.3">
      <c r="E21" s="23"/>
      <c r="F21" s="23"/>
      <c r="H21" s="23"/>
    </row>
    <row r="22" spans="5:8" ht="15.75" customHeight="1" x14ac:dyDescent="0.3">
      <c r="E22" s="23"/>
      <c r="F22" s="23"/>
      <c r="H22" s="23"/>
    </row>
    <row r="23" spans="5:8" ht="15.75" customHeight="1" x14ac:dyDescent="0.3">
      <c r="E23" s="23"/>
      <c r="F23" s="23"/>
      <c r="H23" s="23"/>
    </row>
    <row r="24" spans="5:8" ht="15.75" customHeight="1" x14ac:dyDescent="0.3">
      <c r="E24" s="23"/>
      <c r="F24" s="23"/>
      <c r="H24" s="23"/>
    </row>
    <row r="25" spans="5:8" ht="15.75" customHeight="1" x14ac:dyDescent="0.3">
      <c r="E25" s="23"/>
      <c r="F25" s="23"/>
      <c r="H25" s="23"/>
    </row>
    <row r="26" spans="5:8" ht="15.75" customHeight="1" x14ac:dyDescent="0.3">
      <c r="E26" s="23"/>
      <c r="F26" s="23"/>
      <c r="H26" s="23"/>
    </row>
    <row r="27" spans="5:8" ht="15.75" customHeight="1" x14ac:dyDescent="0.3">
      <c r="E27" s="23"/>
      <c r="F27" s="23"/>
      <c r="H27" s="23"/>
    </row>
    <row r="28" spans="5:8" ht="15.75" customHeight="1" x14ac:dyDescent="0.3">
      <c r="E28" s="23"/>
      <c r="F28" s="23"/>
      <c r="H28" s="23"/>
    </row>
    <row r="29" spans="5:8" ht="15.75" customHeight="1" x14ac:dyDescent="0.3">
      <c r="E29" s="23"/>
      <c r="F29" s="23"/>
      <c r="H29" s="23"/>
    </row>
    <row r="30" spans="5:8" ht="15.75" customHeight="1" x14ac:dyDescent="0.3">
      <c r="E30" s="23"/>
      <c r="F30" s="23"/>
      <c r="H30" s="23"/>
    </row>
    <row r="31" spans="5:8" ht="15.75" customHeight="1" x14ac:dyDescent="0.3">
      <c r="E31" s="23"/>
      <c r="F31" s="23"/>
      <c r="H31" s="23"/>
    </row>
    <row r="32" spans="5:8" ht="15.75" customHeight="1" x14ac:dyDescent="0.3">
      <c r="E32" s="23"/>
      <c r="F32" s="23"/>
      <c r="H32" s="23"/>
    </row>
    <row r="33" spans="5:8" ht="15.75" customHeight="1" x14ac:dyDescent="0.3">
      <c r="E33" s="23"/>
      <c r="F33" s="23"/>
      <c r="H33" s="23"/>
    </row>
    <row r="34" spans="5:8" ht="15.75" customHeight="1" x14ac:dyDescent="0.3">
      <c r="E34" s="23"/>
      <c r="F34" s="23"/>
      <c r="H34" s="23"/>
    </row>
    <row r="35" spans="5:8" ht="15.75" customHeight="1" x14ac:dyDescent="0.3">
      <c r="E35" s="23"/>
      <c r="F35" s="23"/>
      <c r="H35" s="23"/>
    </row>
    <row r="36" spans="5:8" ht="15.75" customHeight="1" x14ac:dyDescent="0.3">
      <c r="E36" s="23"/>
      <c r="F36" s="23"/>
      <c r="H36" s="23"/>
    </row>
    <row r="37" spans="5:8" ht="15.75" customHeight="1" x14ac:dyDescent="0.3">
      <c r="E37" s="23"/>
      <c r="F37" s="23"/>
      <c r="H37" s="23"/>
    </row>
    <row r="38" spans="5:8" ht="15.75" customHeight="1" x14ac:dyDescent="0.3">
      <c r="E38" s="23"/>
      <c r="F38" s="23"/>
      <c r="H38" s="23"/>
    </row>
    <row r="39" spans="5:8" ht="15.75" customHeight="1" x14ac:dyDescent="0.3">
      <c r="E39" s="23"/>
      <c r="F39" s="23"/>
      <c r="H39" s="23"/>
    </row>
    <row r="40" spans="5:8" ht="15.75" customHeight="1" x14ac:dyDescent="0.3">
      <c r="E40" s="23"/>
      <c r="F40" s="23"/>
      <c r="H40" s="23"/>
    </row>
    <row r="41" spans="5:8" ht="15.75" customHeight="1" x14ac:dyDescent="0.3">
      <c r="E41" s="23"/>
      <c r="F41" s="23"/>
      <c r="H41" s="23"/>
    </row>
    <row r="42" spans="5:8" ht="15.75" customHeight="1" x14ac:dyDescent="0.3">
      <c r="E42" s="23"/>
      <c r="F42" s="23"/>
      <c r="H42" s="23"/>
    </row>
    <row r="43" spans="5:8" ht="15.75" customHeight="1" x14ac:dyDescent="0.3">
      <c r="E43" s="23"/>
      <c r="F43" s="23"/>
      <c r="H43" s="23"/>
    </row>
    <row r="44" spans="5:8" ht="15.75" customHeight="1" x14ac:dyDescent="0.3">
      <c r="E44" s="23"/>
      <c r="F44" s="23"/>
      <c r="H44" s="23"/>
    </row>
    <row r="45" spans="5:8" ht="15.75" customHeight="1" x14ac:dyDescent="0.3">
      <c r="E45" s="23"/>
      <c r="F45" s="23"/>
      <c r="H45" s="23"/>
    </row>
    <row r="46" spans="5:8" ht="15.75" customHeight="1" x14ac:dyDescent="0.3">
      <c r="E46" s="23"/>
      <c r="F46" s="23"/>
      <c r="H46" s="23"/>
    </row>
    <row r="47" spans="5:8" ht="15.75" customHeight="1" x14ac:dyDescent="0.3">
      <c r="E47" s="23"/>
      <c r="F47" s="23"/>
      <c r="H47" s="23"/>
    </row>
    <row r="48" spans="5:8" ht="15.75" customHeight="1" x14ac:dyDescent="0.3">
      <c r="E48" s="23"/>
      <c r="F48" s="23"/>
      <c r="H48" s="23"/>
    </row>
    <row r="49" spans="5:8" ht="15.75" customHeight="1" x14ac:dyDescent="0.3">
      <c r="E49" s="23"/>
      <c r="F49" s="23"/>
      <c r="H49" s="23"/>
    </row>
    <row r="50" spans="5:8" ht="15.75" customHeight="1" x14ac:dyDescent="0.3">
      <c r="E50" s="23"/>
      <c r="F50" s="23"/>
      <c r="H50" s="23"/>
    </row>
    <row r="51" spans="5:8" ht="15.75" customHeight="1" x14ac:dyDescent="0.3">
      <c r="E51" s="23"/>
      <c r="F51" s="23"/>
      <c r="H51" s="23"/>
    </row>
    <row r="52" spans="5:8" ht="15.75" customHeight="1" x14ac:dyDescent="0.3">
      <c r="E52" s="23"/>
      <c r="F52" s="23"/>
      <c r="H52" s="23"/>
    </row>
    <row r="53" spans="5:8" ht="15.75" customHeight="1" x14ac:dyDescent="0.3">
      <c r="E53" s="23"/>
      <c r="F53" s="23"/>
      <c r="H53" s="23"/>
    </row>
    <row r="54" spans="5:8" ht="15.75" customHeight="1" x14ac:dyDescent="0.3">
      <c r="E54" s="23"/>
      <c r="F54" s="23"/>
      <c r="H54" s="23"/>
    </row>
    <row r="55" spans="5:8" ht="15.75" customHeight="1" x14ac:dyDescent="0.3">
      <c r="E55" s="23"/>
      <c r="F55" s="23"/>
      <c r="H55" s="23"/>
    </row>
    <row r="56" spans="5:8" ht="15.75" customHeight="1" x14ac:dyDescent="0.3">
      <c r="E56" s="23"/>
      <c r="F56" s="23"/>
      <c r="H56" s="23"/>
    </row>
    <row r="57" spans="5:8" ht="15.75" customHeight="1" x14ac:dyDescent="0.3">
      <c r="E57" s="23"/>
      <c r="F57" s="23"/>
      <c r="H57" s="23"/>
    </row>
    <row r="58" spans="5:8" ht="15.75" customHeight="1" x14ac:dyDescent="0.3">
      <c r="E58" s="23"/>
      <c r="F58" s="23"/>
      <c r="H58" s="23"/>
    </row>
    <row r="59" spans="5:8" ht="15.75" customHeight="1" x14ac:dyDescent="0.3">
      <c r="E59" s="23"/>
      <c r="F59" s="23"/>
      <c r="H59" s="23"/>
    </row>
    <row r="60" spans="5:8" ht="15.75" customHeight="1" x14ac:dyDescent="0.3">
      <c r="E60" s="23"/>
      <c r="F60" s="23"/>
      <c r="H60" s="23"/>
    </row>
    <row r="61" spans="5:8" ht="15.75" customHeight="1" x14ac:dyDescent="0.3">
      <c r="E61" s="23"/>
      <c r="F61" s="23"/>
      <c r="H61" s="23"/>
    </row>
    <row r="62" spans="5:8" ht="15.75" customHeight="1" x14ac:dyDescent="0.3">
      <c r="E62" s="23"/>
      <c r="F62" s="23"/>
      <c r="H62" s="23"/>
    </row>
    <row r="63" spans="5:8" ht="15.75" customHeight="1" x14ac:dyDescent="0.3">
      <c r="E63" s="23"/>
      <c r="F63" s="23"/>
      <c r="H63" s="23"/>
    </row>
    <row r="64" spans="5:8" ht="15.75" customHeight="1" x14ac:dyDescent="0.3">
      <c r="E64" s="23"/>
      <c r="F64" s="23"/>
      <c r="H64" s="23"/>
    </row>
    <row r="65" spans="5:8" ht="15.75" customHeight="1" x14ac:dyDescent="0.3">
      <c r="E65" s="23"/>
      <c r="F65" s="23"/>
      <c r="H65" s="23"/>
    </row>
    <row r="66" spans="5:8" ht="15.75" customHeight="1" x14ac:dyDescent="0.3">
      <c r="E66" s="23"/>
      <c r="F66" s="23"/>
      <c r="H66" s="23"/>
    </row>
    <row r="67" spans="5:8" ht="15.75" customHeight="1" x14ac:dyDescent="0.3">
      <c r="E67" s="23"/>
      <c r="F67" s="23"/>
      <c r="H67" s="23"/>
    </row>
    <row r="68" spans="5:8" ht="15.75" customHeight="1" x14ac:dyDescent="0.3">
      <c r="E68" s="23"/>
      <c r="F68" s="23"/>
      <c r="H68" s="23"/>
    </row>
    <row r="69" spans="5:8" ht="15.75" customHeight="1" x14ac:dyDescent="0.3">
      <c r="E69" s="23"/>
      <c r="F69" s="23"/>
      <c r="H69" s="23"/>
    </row>
    <row r="70" spans="5:8" ht="15.75" customHeight="1" x14ac:dyDescent="0.3">
      <c r="E70" s="23"/>
      <c r="F70" s="23"/>
      <c r="H70" s="23"/>
    </row>
    <row r="71" spans="5:8" ht="15.75" customHeight="1" x14ac:dyDescent="0.3">
      <c r="E71" s="23"/>
      <c r="F71" s="23"/>
      <c r="H71" s="23"/>
    </row>
    <row r="72" spans="5:8" ht="15.75" customHeight="1" x14ac:dyDescent="0.3">
      <c r="E72" s="23"/>
      <c r="F72" s="23"/>
      <c r="H72" s="23"/>
    </row>
    <row r="73" spans="5:8" ht="15.75" customHeight="1" x14ac:dyDescent="0.3">
      <c r="E73" s="23"/>
      <c r="F73" s="23"/>
      <c r="H73" s="23"/>
    </row>
    <row r="74" spans="5:8" ht="15.75" customHeight="1" x14ac:dyDescent="0.3">
      <c r="E74" s="23"/>
      <c r="F74" s="23"/>
      <c r="H74" s="23"/>
    </row>
    <row r="75" spans="5:8" ht="15.75" customHeight="1" x14ac:dyDescent="0.3">
      <c r="E75" s="23"/>
      <c r="F75" s="23"/>
      <c r="H75" s="23"/>
    </row>
    <row r="76" spans="5:8" ht="15.75" customHeight="1" x14ac:dyDescent="0.3">
      <c r="E76" s="23"/>
      <c r="F76" s="23"/>
      <c r="H76" s="23"/>
    </row>
    <row r="77" spans="5:8" ht="15.75" customHeight="1" x14ac:dyDescent="0.3">
      <c r="E77" s="23"/>
      <c r="F77" s="23"/>
      <c r="H77" s="23"/>
    </row>
    <row r="78" spans="5:8" ht="15.75" customHeight="1" x14ac:dyDescent="0.3">
      <c r="E78" s="23"/>
      <c r="F78" s="23"/>
      <c r="H78" s="23"/>
    </row>
    <row r="79" spans="5:8" ht="15.75" customHeight="1" x14ac:dyDescent="0.3">
      <c r="E79" s="23"/>
      <c r="F79" s="23"/>
      <c r="H79" s="23"/>
    </row>
    <row r="80" spans="5:8" ht="15.75" customHeight="1" x14ac:dyDescent="0.3">
      <c r="E80" s="23"/>
      <c r="F80" s="23"/>
      <c r="H80" s="23"/>
    </row>
    <row r="81" spans="5:8" ht="15.75" customHeight="1" x14ac:dyDescent="0.3">
      <c r="E81" s="23"/>
      <c r="F81" s="23"/>
      <c r="H81" s="23"/>
    </row>
    <row r="82" spans="5:8" ht="15.75" customHeight="1" x14ac:dyDescent="0.3">
      <c r="E82" s="23"/>
      <c r="F82" s="23"/>
      <c r="H82" s="23"/>
    </row>
    <row r="83" spans="5:8" ht="15.75" customHeight="1" x14ac:dyDescent="0.3">
      <c r="E83" s="23"/>
      <c r="F83" s="23"/>
      <c r="H83" s="23"/>
    </row>
    <row r="84" spans="5:8" ht="15.75" customHeight="1" x14ac:dyDescent="0.3">
      <c r="E84" s="23"/>
      <c r="F84" s="23"/>
      <c r="H84" s="23"/>
    </row>
    <row r="85" spans="5:8" ht="15.75" customHeight="1" x14ac:dyDescent="0.3">
      <c r="E85" s="23"/>
      <c r="F85" s="23"/>
      <c r="H85" s="23"/>
    </row>
    <row r="86" spans="5:8" ht="15.75" customHeight="1" x14ac:dyDescent="0.3">
      <c r="E86" s="23"/>
      <c r="F86" s="23"/>
      <c r="H86" s="23"/>
    </row>
    <row r="87" spans="5:8" ht="15.75" customHeight="1" x14ac:dyDescent="0.3">
      <c r="E87" s="23"/>
      <c r="F87" s="23"/>
      <c r="H87" s="23"/>
    </row>
    <row r="88" spans="5:8" ht="15.75" customHeight="1" x14ac:dyDescent="0.3">
      <c r="E88" s="23"/>
      <c r="F88" s="23"/>
      <c r="H88" s="23"/>
    </row>
    <row r="89" spans="5:8" ht="15.75" customHeight="1" x14ac:dyDescent="0.3">
      <c r="E89" s="23"/>
      <c r="F89" s="23"/>
      <c r="H89" s="23"/>
    </row>
    <row r="90" spans="5:8" ht="15.75" customHeight="1" x14ac:dyDescent="0.3">
      <c r="E90" s="23"/>
      <c r="F90" s="23"/>
      <c r="H90" s="23"/>
    </row>
    <row r="91" spans="5:8" ht="15.75" customHeight="1" x14ac:dyDescent="0.3">
      <c r="E91" s="23"/>
      <c r="F91" s="23"/>
      <c r="H91" s="23"/>
    </row>
    <row r="92" spans="5:8" ht="15.75" customHeight="1" x14ac:dyDescent="0.3">
      <c r="E92" s="23"/>
      <c r="F92" s="23"/>
      <c r="H92" s="23"/>
    </row>
    <row r="93" spans="5:8" ht="15.75" customHeight="1" x14ac:dyDescent="0.3">
      <c r="E93" s="23"/>
      <c r="F93" s="23"/>
      <c r="H93" s="23"/>
    </row>
    <row r="94" spans="5:8" ht="15.75" customHeight="1" x14ac:dyDescent="0.3">
      <c r="E94" s="23"/>
      <c r="F94" s="23"/>
      <c r="H94" s="23"/>
    </row>
    <row r="95" spans="5:8" ht="15.75" customHeight="1" x14ac:dyDescent="0.3">
      <c r="E95" s="23"/>
      <c r="F95" s="23"/>
      <c r="H95" s="23"/>
    </row>
    <row r="96" spans="5:8" ht="15.75" customHeight="1" x14ac:dyDescent="0.3">
      <c r="E96" s="23"/>
      <c r="F96" s="23"/>
      <c r="H96" s="23"/>
    </row>
    <row r="97" spans="5:8" ht="15.75" customHeight="1" x14ac:dyDescent="0.3">
      <c r="E97" s="23"/>
      <c r="F97" s="23"/>
      <c r="H97" s="23"/>
    </row>
    <row r="98" spans="5:8" ht="15.75" customHeight="1" x14ac:dyDescent="0.3">
      <c r="E98" s="23"/>
      <c r="F98" s="23"/>
      <c r="H98" s="23"/>
    </row>
    <row r="99" spans="5:8" ht="15.75" customHeight="1" x14ac:dyDescent="0.3">
      <c r="E99" s="23"/>
      <c r="F99" s="23"/>
      <c r="H99" s="23"/>
    </row>
    <row r="100" spans="5:8" ht="15.75" customHeight="1" x14ac:dyDescent="0.3">
      <c r="E100" s="23"/>
      <c r="F100" s="23"/>
      <c r="H100" s="23"/>
    </row>
    <row r="101" spans="5:8" ht="15.75" customHeight="1" x14ac:dyDescent="0.3">
      <c r="E101" s="23"/>
      <c r="F101" s="23"/>
      <c r="H101" s="23"/>
    </row>
    <row r="102" spans="5:8" ht="15.75" customHeight="1" x14ac:dyDescent="0.3">
      <c r="E102" s="23"/>
      <c r="F102" s="23"/>
      <c r="H102" s="23"/>
    </row>
    <row r="103" spans="5:8" ht="15.75" customHeight="1" x14ac:dyDescent="0.3">
      <c r="E103" s="23"/>
      <c r="F103" s="23"/>
      <c r="H103" s="23"/>
    </row>
    <row r="104" spans="5:8" ht="15.75" customHeight="1" x14ac:dyDescent="0.3">
      <c r="E104" s="23"/>
      <c r="F104" s="23"/>
      <c r="H104" s="23"/>
    </row>
    <row r="105" spans="5:8" ht="15.75" customHeight="1" x14ac:dyDescent="0.3">
      <c r="E105" s="23"/>
      <c r="F105" s="23"/>
      <c r="H105" s="23"/>
    </row>
    <row r="106" spans="5:8" ht="15.75" customHeight="1" x14ac:dyDescent="0.3">
      <c r="E106" s="23"/>
      <c r="F106" s="23"/>
      <c r="H106" s="23"/>
    </row>
    <row r="107" spans="5:8" ht="15.75" customHeight="1" x14ac:dyDescent="0.3">
      <c r="E107" s="23"/>
      <c r="F107" s="23"/>
      <c r="H107" s="23"/>
    </row>
    <row r="108" spans="5:8" ht="15.75" customHeight="1" x14ac:dyDescent="0.3">
      <c r="E108" s="23"/>
      <c r="F108" s="23"/>
      <c r="H108" s="23"/>
    </row>
    <row r="109" spans="5:8" ht="15.75" customHeight="1" x14ac:dyDescent="0.3">
      <c r="E109" s="23"/>
      <c r="F109" s="23"/>
      <c r="H109" s="23"/>
    </row>
    <row r="110" spans="5:8" ht="15.75" customHeight="1" x14ac:dyDescent="0.3">
      <c r="E110" s="23"/>
      <c r="F110" s="23"/>
      <c r="H110" s="23"/>
    </row>
    <row r="111" spans="5:8" ht="15.75" customHeight="1" x14ac:dyDescent="0.3">
      <c r="E111" s="23"/>
      <c r="F111" s="23"/>
      <c r="H111" s="23"/>
    </row>
    <row r="112" spans="5:8" ht="15.75" customHeight="1" x14ac:dyDescent="0.3">
      <c r="E112" s="23"/>
      <c r="F112" s="23"/>
      <c r="H112" s="23"/>
    </row>
    <row r="113" spans="5:8" ht="15.75" customHeight="1" x14ac:dyDescent="0.3">
      <c r="E113" s="23"/>
      <c r="F113" s="23"/>
      <c r="H113" s="23"/>
    </row>
    <row r="114" spans="5:8" ht="15.75" customHeight="1" x14ac:dyDescent="0.3">
      <c r="E114" s="23"/>
      <c r="F114" s="23"/>
      <c r="H114" s="23"/>
    </row>
    <row r="115" spans="5:8" ht="15.75" customHeight="1" x14ac:dyDescent="0.3">
      <c r="E115" s="23"/>
      <c r="F115" s="23"/>
      <c r="H115" s="23"/>
    </row>
    <row r="116" spans="5:8" ht="15.75" customHeight="1" x14ac:dyDescent="0.3">
      <c r="E116" s="23"/>
      <c r="F116" s="23"/>
      <c r="H116" s="23"/>
    </row>
    <row r="117" spans="5:8" ht="15.75" customHeight="1" x14ac:dyDescent="0.3">
      <c r="E117" s="23"/>
      <c r="F117" s="23"/>
      <c r="H117" s="23"/>
    </row>
    <row r="118" spans="5:8" ht="15.75" customHeight="1" x14ac:dyDescent="0.3">
      <c r="E118" s="23"/>
      <c r="F118" s="23"/>
      <c r="H118" s="23"/>
    </row>
    <row r="119" spans="5:8" ht="15.75" customHeight="1" x14ac:dyDescent="0.3">
      <c r="E119" s="23"/>
      <c r="F119" s="23"/>
      <c r="H119" s="23"/>
    </row>
    <row r="120" spans="5:8" ht="15.75" customHeight="1" x14ac:dyDescent="0.3">
      <c r="E120" s="23"/>
      <c r="F120" s="23"/>
      <c r="H120" s="23"/>
    </row>
    <row r="121" spans="5:8" ht="15.75" customHeight="1" x14ac:dyDescent="0.3">
      <c r="E121" s="23"/>
      <c r="F121" s="23"/>
      <c r="H121" s="23"/>
    </row>
    <row r="122" spans="5:8" ht="15.75" customHeight="1" x14ac:dyDescent="0.3">
      <c r="E122" s="23"/>
      <c r="F122" s="23"/>
      <c r="H122" s="23"/>
    </row>
    <row r="123" spans="5:8" ht="15.75" customHeight="1" x14ac:dyDescent="0.3">
      <c r="E123" s="23"/>
      <c r="F123" s="23"/>
      <c r="H123" s="23"/>
    </row>
    <row r="124" spans="5:8" ht="15.75" customHeight="1" x14ac:dyDescent="0.3">
      <c r="E124" s="23"/>
      <c r="F124" s="23"/>
      <c r="H124" s="23"/>
    </row>
    <row r="125" spans="5:8" ht="15.75" customHeight="1" x14ac:dyDescent="0.3">
      <c r="E125" s="23"/>
      <c r="F125" s="23"/>
      <c r="H125" s="23"/>
    </row>
    <row r="126" spans="5:8" ht="15.75" customHeight="1" x14ac:dyDescent="0.3">
      <c r="E126" s="23"/>
      <c r="F126" s="23"/>
      <c r="H126" s="23"/>
    </row>
    <row r="127" spans="5:8" ht="15.75" customHeight="1" x14ac:dyDescent="0.3">
      <c r="E127" s="23"/>
      <c r="F127" s="23"/>
      <c r="H127" s="23"/>
    </row>
    <row r="128" spans="5:8" ht="15.75" customHeight="1" x14ac:dyDescent="0.3">
      <c r="E128" s="23"/>
      <c r="F128" s="23"/>
      <c r="H128" s="23"/>
    </row>
    <row r="129" spans="5:8" ht="15.75" customHeight="1" x14ac:dyDescent="0.3">
      <c r="E129" s="23"/>
      <c r="F129" s="23"/>
      <c r="H129" s="23"/>
    </row>
    <row r="130" spans="5:8" ht="15.75" customHeight="1" x14ac:dyDescent="0.3">
      <c r="E130" s="23"/>
      <c r="F130" s="23"/>
      <c r="H130" s="23"/>
    </row>
    <row r="131" spans="5:8" ht="15.75" customHeight="1" x14ac:dyDescent="0.3">
      <c r="E131" s="23"/>
      <c r="F131" s="23"/>
      <c r="H131" s="23"/>
    </row>
    <row r="132" spans="5:8" ht="15.75" customHeight="1" x14ac:dyDescent="0.3">
      <c r="E132" s="23"/>
      <c r="F132" s="23"/>
      <c r="H132" s="23"/>
    </row>
    <row r="133" spans="5:8" ht="15.75" customHeight="1" x14ac:dyDescent="0.3">
      <c r="E133" s="23"/>
      <c r="F133" s="23"/>
      <c r="H133" s="23"/>
    </row>
    <row r="134" spans="5:8" ht="15.75" customHeight="1" x14ac:dyDescent="0.3">
      <c r="E134" s="23"/>
      <c r="F134" s="23"/>
      <c r="H134" s="23"/>
    </row>
    <row r="135" spans="5:8" ht="15.75" customHeight="1" x14ac:dyDescent="0.3">
      <c r="E135" s="23"/>
      <c r="F135" s="23"/>
      <c r="H135" s="23"/>
    </row>
    <row r="136" spans="5:8" ht="15.75" customHeight="1" x14ac:dyDescent="0.3">
      <c r="E136" s="23"/>
      <c r="F136" s="23"/>
      <c r="H136" s="23"/>
    </row>
    <row r="137" spans="5:8" ht="15.75" customHeight="1" x14ac:dyDescent="0.3">
      <c r="E137" s="23"/>
      <c r="F137" s="23"/>
      <c r="H137" s="23"/>
    </row>
    <row r="138" spans="5:8" ht="15.75" customHeight="1" x14ac:dyDescent="0.3">
      <c r="E138" s="23"/>
      <c r="F138" s="23"/>
      <c r="H138" s="23"/>
    </row>
    <row r="139" spans="5:8" ht="15.75" customHeight="1" x14ac:dyDescent="0.3">
      <c r="E139" s="23"/>
      <c r="F139" s="23"/>
      <c r="H139" s="23"/>
    </row>
    <row r="140" spans="5:8" ht="15.75" customHeight="1" x14ac:dyDescent="0.3">
      <c r="E140" s="23"/>
      <c r="F140" s="23"/>
      <c r="H140" s="23"/>
    </row>
    <row r="141" spans="5:8" ht="15.75" customHeight="1" x14ac:dyDescent="0.3">
      <c r="E141" s="23"/>
      <c r="F141" s="23"/>
      <c r="H141" s="23"/>
    </row>
    <row r="142" spans="5:8" ht="15.75" customHeight="1" x14ac:dyDescent="0.3">
      <c r="E142" s="23"/>
      <c r="F142" s="23"/>
      <c r="H142" s="23"/>
    </row>
    <row r="143" spans="5:8" ht="15.75" customHeight="1" x14ac:dyDescent="0.3">
      <c r="E143" s="23"/>
      <c r="F143" s="23"/>
      <c r="H143" s="23"/>
    </row>
    <row r="144" spans="5:8" ht="15.75" customHeight="1" x14ac:dyDescent="0.3">
      <c r="E144" s="23"/>
      <c r="F144" s="23"/>
      <c r="H144" s="23"/>
    </row>
    <row r="145" spans="5:8" ht="15.75" customHeight="1" x14ac:dyDescent="0.3">
      <c r="E145" s="23"/>
      <c r="F145" s="23"/>
      <c r="H145" s="23"/>
    </row>
    <row r="146" spans="5:8" ht="15.75" customHeight="1" x14ac:dyDescent="0.3">
      <c r="E146" s="23"/>
      <c r="F146" s="23"/>
      <c r="H146" s="23"/>
    </row>
    <row r="147" spans="5:8" ht="15.75" customHeight="1" x14ac:dyDescent="0.3">
      <c r="E147" s="23"/>
      <c r="F147" s="23"/>
      <c r="H147" s="23"/>
    </row>
    <row r="148" spans="5:8" ht="15.75" customHeight="1" x14ac:dyDescent="0.3">
      <c r="E148" s="23"/>
      <c r="F148" s="23"/>
      <c r="H148" s="23"/>
    </row>
    <row r="149" spans="5:8" ht="15.75" customHeight="1" x14ac:dyDescent="0.3">
      <c r="E149" s="23"/>
      <c r="F149" s="23"/>
      <c r="H149" s="23"/>
    </row>
    <row r="150" spans="5:8" ht="15.75" customHeight="1" x14ac:dyDescent="0.3">
      <c r="E150" s="23"/>
      <c r="F150" s="23"/>
      <c r="H150" s="23"/>
    </row>
    <row r="151" spans="5:8" ht="15.75" customHeight="1" x14ac:dyDescent="0.3">
      <c r="E151" s="23"/>
      <c r="F151" s="23"/>
      <c r="H151" s="23"/>
    </row>
    <row r="152" spans="5:8" ht="15.75" customHeight="1" x14ac:dyDescent="0.3">
      <c r="E152" s="23"/>
      <c r="F152" s="23"/>
      <c r="H152" s="23"/>
    </row>
    <row r="153" spans="5:8" ht="15.75" customHeight="1" x14ac:dyDescent="0.3">
      <c r="E153" s="23"/>
      <c r="F153" s="23"/>
      <c r="H153" s="23"/>
    </row>
    <row r="154" spans="5:8" ht="15.75" customHeight="1" x14ac:dyDescent="0.3">
      <c r="E154" s="23"/>
      <c r="F154" s="23"/>
      <c r="H154" s="23"/>
    </row>
    <row r="155" spans="5:8" ht="15.75" customHeight="1" x14ac:dyDescent="0.3">
      <c r="E155" s="23"/>
      <c r="F155" s="23"/>
      <c r="H155" s="23"/>
    </row>
    <row r="156" spans="5:8" ht="15.75" customHeight="1" x14ac:dyDescent="0.3">
      <c r="E156" s="23"/>
      <c r="F156" s="23"/>
      <c r="H156" s="23"/>
    </row>
    <row r="157" spans="5:8" ht="15.75" customHeight="1" x14ac:dyDescent="0.3">
      <c r="E157" s="23"/>
      <c r="F157" s="23"/>
      <c r="H157" s="23"/>
    </row>
    <row r="158" spans="5:8" ht="15.75" customHeight="1" x14ac:dyDescent="0.3">
      <c r="E158" s="23"/>
      <c r="F158" s="23"/>
      <c r="H158" s="23"/>
    </row>
    <row r="159" spans="5:8" ht="15.75" customHeight="1" x14ac:dyDescent="0.3">
      <c r="E159" s="23"/>
      <c r="F159" s="23"/>
      <c r="H159" s="23"/>
    </row>
    <row r="160" spans="5:8" ht="15.75" customHeight="1" x14ac:dyDescent="0.3">
      <c r="E160" s="23"/>
      <c r="F160" s="23"/>
      <c r="H160" s="23"/>
    </row>
    <row r="161" spans="5:8" ht="15.75" customHeight="1" x14ac:dyDescent="0.3">
      <c r="E161" s="23"/>
      <c r="F161" s="23"/>
      <c r="H161" s="23"/>
    </row>
    <row r="162" spans="5:8" ht="15.75" customHeight="1" x14ac:dyDescent="0.3">
      <c r="E162" s="23"/>
      <c r="F162" s="23"/>
      <c r="H162" s="23"/>
    </row>
    <row r="163" spans="5:8" ht="15.75" customHeight="1" x14ac:dyDescent="0.3">
      <c r="E163" s="23"/>
      <c r="F163" s="23"/>
      <c r="H163" s="23"/>
    </row>
    <row r="164" spans="5:8" ht="15.75" customHeight="1" x14ac:dyDescent="0.3">
      <c r="E164" s="23"/>
      <c r="F164" s="23"/>
      <c r="H164" s="23"/>
    </row>
    <row r="165" spans="5:8" ht="15.75" customHeight="1" x14ac:dyDescent="0.3">
      <c r="E165" s="23"/>
      <c r="F165" s="23"/>
      <c r="H165" s="23"/>
    </row>
    <row r="166" spans="5:8" ht="15.75" customHeight="1" x14ac:dyDescent="0.3">
      <c r="E166" s="23"/>
      <c r="F166" s="23"/>
      <c r="H166" s="23"/>
    </row>
    <row r="167" spans="5:8" ht="15.75" customHeight="1" x14ac:dyDescent="0.3">
      <c r="E167" s="23"/>
      <c r="F167" s="23"/>
      <c r="H167" s="23"/>
    </row>
    <row r="168" spans="5:8" ht="15.75" customHeight="1" x14ac:dyDescent="0.3">
      <c r="E168" s="23"/>
      <c r="F168" s="23"/>
      <c r="H168" s="23"/>
    </row>
    <row r="169" spans="5:8" ht="15.75" customHeight="1" x14ac:dyDescent="0.3">
      <c r="E169" s="23"/>
      <c r="F169" s="23"/>
      <c r="H169" s="23"/>
    </row>
    <row r="170" spans="5:8" ht="15.75" customHeight="1" x14ac:dyDescent="0.3">
      <c r="E170" s="23"/>
      <c r="F170" s="23"/>
      <c r="H170" s="23"/>
    </row>
    <row r="171" spans="5:8" ht="15.75" customHeight="1" x14ac:dyDescent="0.3">
      <c r="E171" s="23"/>
      <c r="F171" s="23"/>
      <c r="H171" s="23"/>
    </row>
    <row r="172" spans="5:8" ht="15.75" customHeight="1" x14ac:dyDescent="0.3">
      <c r="E172" s="23"/>
      <c r="F172" s="23"/>
      <c r="H172" s="23"/>
    </row>
    <row r="173" spans="5:8" ht="15.75" customHeight="1" x14ac:dyDescent="0.3">
      <c r="E173" s="23"/>
      <c r="F173" s="23"/>
      <c r="H173" s="23"/>
    </row>
    <row r="174" spans="5:8" ht="15.75" customHeight="1" x14ac:dyDescent="0.3">
      <c r="E174" s="23"/>
      <c r="F174" s="23"/>
      <c r="H174" s="23"/>
    </row>
    <row r="175" spans="5:8" ht="15.75" customHeight="1" x14ac:dyDescent="0.3">
      <c r="E175" s="23"/>
      <c r="F175" s="23"/>
      <c r="H175" s="23"/>
    </row>
    <row r="176" spans="5:8" ht="15.75" customHeight="1" x14ac:dyDescent="0.3">
      <c r="E176" s="23"/>
      <c r="F176" s="23"/>
      <c r="H176" s="23"/>
    </row>
    <row r="177" spans="5:8" ht="15.75" customHeight="1" x14ac:dyDescent="0.3">
      <c r="E177" s="23"/>
      <c r="F177" s="23"/>
      <c r="H177" s="23"/>
    </row>
    <row r="178" spans="5:8" ht="15.75" customHeight="1" x14ac:dyDescent="0.3">
      <c r="E178" s="23"/>
      <c r="F178" s="23"/>
      <c r="H178" s="23"/>
    </row>
    <row r="179" spans="5:8" ht="15.75" customHeight="1" x14ac:dyDescent="0.3">
      <c r="E179" s="23"/>
      <c r="F179" s="23"/>
      <c r="H179" s="23"/>
    </row>
    <row r="180" spans="5:8" ht="15.75" customHeight="1" x14ac:dyDescent="0.3">
      <c r="E180" s="23"/>
      <c r="F180" s="23"/>
      <c r="H180" s="23"/>
    </row>
    <row r="181" spans="5:8" ht="15.75" customHeight="1" x14ac:dyDescent="0.3">
      <c r="E181" s="23"/>
      <c r="F181" s="23"/>
      <c r="H181" s="23"/>
    </row>
    <row r="182" spans="5:8" ht="15.75" customHeight="1" x14ac:dyDescent="0.3">
      <c r="E182" s="23"/>
      <c r="F182" s="23"/>
      <c r="H182" s="23"/>
    </row>
    <row r="183" spans="5:8" ht="15.75" customHeight="1" x14ac:dyDescent="0.3">
      <c r="E183" s="23"/>
      <c r="F183" s="23"/>
      <c r="H183" s="23"/>
    </row>
    <row r="184" spans="5:8" ht="15.75" customHeight="1" x14ac:dyDescent="0.3">
      <c r="E184" s="23"/>
      <c r="F184" s="23"/>
      <c r="H184" s="23"/>
    </row>
    <row r="185" spans="5:8" ht="15.75" customHeight="1" x14ac:dyDescent="0.3">
      <c r="E185" s="23"/>
      <c r="F185" s="23"/>
      <c r="H185" s="23"/>
    </row>
    <row r="186" spans="5:8" ht="15.75" customHeight="1" x14ac:dyDescent="0.3">
      <c r="E186" s="23"/>
      <c r="F186" s="23"/>
      <c r="H186" s="23"/>
    </row>
    <row r="187" spans="5:8" ht="15.75" customHeight="1" x14ac:dyDescent="0.3">
      <c r="E187" s="23"/>
      <c r="F187" s="23"/>
      <c r="H187" s="23"/>
    </row>
    <row r="188" spans="5:8" ht="15.75" customHeight="1" x14ac:dyDescent="0.3">
      <c r="E188" s="23"/>
      <c r="F188" s="23"/>
      <c r="H188" s="23"/>
    </row>
    <row r="189" spans="5:8" ht="15.75" customHeight="1" x14ac:dyDescent="0.3">
      <c r="E189" s="23"/>
      <c r="F189" s="23"/>
      <c r="H189" s="23"/>
    </row>
    <row r="190" spans="5:8" ht="15.75" customHeight="1" x14ac:dyDescent="0.3">
      <c r="E190" s="23"/>
      <c r="F190" s="23"/>
      <c r="H190" s="23"/>
    </row>
    <row r="191" spans="5:8" ht="15.75" customHeight="1" x14ac:dyDescent="0.3">
      <c r="E191" s="23"/>
      <c r="F191" s="23"/>
      <c r="H191" s="23"/>
    </row>
    <row r="192" spans="5:8" ht="15.75" customHeight="1" x14ac:dyDescent="0.3">
      <c r="E192" s="23"/>
      <c r="F192" s="23"/>
      <c r="H192" s="23"/>
    </row>
    <row r="193" spans="5:8" ht="15.75" customHeight="1" x14ac:dyDescent="0.3">
      <c r="E193" s="23"/>
      <c r="F193" s="23"/>
      <c r="H193" s="23"/>
    </row>
    <row r="194" spans="5:8" ht="15.75" customHeight="1" x14ac:dyDescent="0.3">
      <c r="E194" s="23"/>
      <c r="F194" s="23"/>
      <c r="H194" s="23"/>
    </row>
    <row r="195" spans="5:8" ht="15.75" customHeight="1" x14ac:dyDescent="0.3">
      <c r="E195" s="23"/>
      <c r="F195" s="23"/>
      <c r="H195" s="23"/>
    </row>
    <row r="196" spans="5:8" ht="15.75" customHeight="1" x14ac:dyDescent="0.3">
      <c r="E196" s="23"/>
      <c r="F196" s="23"/>
      <c r="H196" s="23"/>
    </row>
    <row r="197" spans="5:8" ht="15.75" customHeight="1" x14ac:dyDescent="0.3">
      <c r="E197" s="23"/>
      <c r="F197" s="23"/>
      <c r="H197" s="23"/>
    </row>
    <row r="198" spans="5:8" ht="15.75" customHeight="1" x14ac:dyDescent="0.3">
      <c r="E198" s="23"/>
      <c r="F198" s="23"/>
      <c r="H198" s="23"/>
    </row>
    <row r="199" spans="5:8" ht="15.75" customHeight="1" x14ac:dyDescent="0.3">
      <c r="E199" s="23"/>
      <c r="F199" s="23"/>
      <c r="H199" s="23"/>
    </row>
    <row r="200" spans="5:8" ht="15.75" customHeight="1" x14ac:dyDescent="0.3">
      <c r="E200" s="23"/>
      <c r="F200" s="23"/>
      <c r="H200" s="23"/>
    </row>
    <row r="201" spans="5:8" ht="15.75" customHeight="1" x14ac:dyDescent="0.3">
      <c r="E201" s="23"/>
      <c r="F201" s="23"/>
      <c r="H201" s="23"/>
    </row>
    <row r="202" spans="5:8" ht="15.75" customHeight="1" x14ac:dyDescent="0.3">
      <c r="E202" s="23"/>
      <c r="F202" s="23"/>
      <c r="H202" s="23"/>
    </row>
    <row r="203" spans="5:8" ht="15.75" customHeight="1" x14ac:dyDescent="0.3">
      <c r="E203" s="23"/>
      <c r="F203" s="23"/>
      <c r="H203" s="23"/>
    </row>
    <row r="204" spans="5:8" ht="15.75" customHeight="1" x14ac:dyDescent="0.3">
      <c r="E204" s="23"/>
      <c r="F204" s="23"/>
      <c r="H204" s="23"/>
    </row>
    <row r="205" spans="5:8" ht="15.75" customHeight="1" x14ac:dyDescent="0.3">
      <c r="E205" s="23"/>
      <c r="F205" s="23"/>
      <c r="H205" s="23"/>
    </row>
    <row r="206" spans="5:8" ht="15.75" customHeight="1" x14ac:dyDescent="0.3">
      <c r="E206" s="23"/>
      <c r="F206" s="23"/>
      <c r="H206" s="23"/>
    </row>
    <row r="207" spans="5:8" ht="15.75" customHeight="1" x14ac:dyDescent="0.3">
      <c r="E207" s="23"/>
      <c r="F207" s="23"/>
      <c r="H207" s="23"/>
    </row>
    <row r="208" spans="5:8" ht="15.75" customHeight="1" x14ac:dyDescent="0.3">
      <c r="E208" s="23"/>
      <c r="F208" s="23"/>
      <c r="H208" s="23"/>
    </row>
    <row r="209" spans="5:8" ht="15.75" customHeight="1" x14ac:dyDescent="0.3">
      <c r="E209" s="23"/>
      <c r="F209" s="23"/>
      <c r="H209" s="23"/>
    </row>
    <row r="210" spans="5:8" ht="15.75" customHeight="1" x14ac:dyDescent="0.3">
      <c r="E210" s="23"/>
      <c r="F210" s="23"/>
      <c r="H210" s="23"/>
    </row>
    <row r="211" spans="5:8" ht="15.75" customHeight="1" x14ac:dyDescent="0.3">
      <c r="E211" s="23"/>
      <c r="F211" s="23"/>
      <c r="H211" s="23"/>
    </row>
    <row r="212" spans="5:8" ht="15.75" customHeight="1" x14ac:dyDescent="0.3">
      <c r="E212" s="23"/>
      <c r="F212" s="23"/>
      <c r="H212" s="23"/>
    </row>
    <row r="213" spans="5:8" ht="15.75" customHeight="1" x14ac:dyDescent="0.3">
      <c r="E213" s="23"/>
      <c r="F213" s="23"/>
      <c r="H213" s="23"/>
    </row>
    <row r="214" spans="5:8" ht="15.75" customHeight="1" x14ac:dyDescent="0.3">
      <c r="E214" s="23"/>
      <c r="F214" s="23"/>
      <c r="H214" s="23"/>
    </row>
    <row r="215" spans="5:8" ht="15.75" customHeight="1" x14ac:dyDescent="0.3">
      <c r="E215" s="23"/>
      <c r="F215" s="23"/>
      <c r="H215" s="23"/>
    </row>
    <row r="216" spans="5:8" ht="15.75" customHeight="1" x14ac:dyDescent="0.3">
      <c r="E216" s="23"/>
      <c r="F216" s="23"/>
      <c r="H216" s="23"/>
    </row>
    <row r="217" spans="5:8" ht="15.75" customHeight="1" x14ac:dyDescent="0.3">
      <c r="E217" s="23"/>
      <c r="F217" s="23"/>
      <c r="H217" s="23"/>
    </row>
    <row r="218" spans="5:8" ht="15.75" customHeight="1" x14ac:dyDescent="0.3">
      <c r="E218" s="23"/>
      <c r="F218" s="23"/>
      <c r="H218" s="23"/>
    </row>
    <row r="219" spans="5:8" ht="15.75" customHeight="1" x14ac:dyDescent="0.3">
      <c r="E219" s="23"/>
      <c r="F219" s="23"/>
      <c r="H219" s="23"/>
    </row>
    <row r="220" spans="5:8" ht="15.75" customHeight="1" x14ac:dyDescent="0.3">
      <c r="E220" s="23"/>
      <c r="F220" s="23"/>
      <c r="H220" s="23"/>
    </row>
    <row r="221" spans="5:8" ht="15.75" customHeight="1" x14ac:dyDescent="0.3"/>
    <row r="222" spans="5:8" ht="15.75" customHeight="1" x14ac:dyDescent="0.3"/>
    <row r="223" spans="5:8" ht="15.75" customHeight="1" x14ac:dyDescent="0.3"/>
    <row r="224" spans="5: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B5:M5" xr:uid="{00000000-0009-0000-0000-000005000000}">
    <sortState xmlns:xlrd2="http://schemas.microsoft.com/office/spreadsheetml/2017/richdata2" ref="B5:M5">
      <sortCondition ref="M5"/>
    </sortState>
  </autoFilter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4.44140625" defaultRowHeight="15" customHeight="1" outlineLevelCol="1" x14ac:dyDescent="0.3"/>
  <cols>
    <col min="1" max="1" width="5.44140625" customWidth="1"/>
    <col min="2" max="2" width="31.5546875" customWidth="1"/>
    <col min="3" max="3" width="28.44140625" customWidth="1"/>
    <col min="4" max="4" width="6.109375" customWidth="1"/>
    <col min="5" max="5" width="4" customWidth="1"/>
    <col min="6" max="6" width="4.44140625" customWidth="1"/>
    <col min="7" max="7" width="34.44140625" customWidth="1"/>
    <col min="8" max="9" width="15.5546875" customWidth="1"/>
    <col min="10" max="10" width="13.109375" customWidth="1"/>
    <col min="11" max="11" width="12" customWidth="1" outlineLevel="1"/>
    <col min="12" max="12" width="12.44140625" customWidth="1" outlineLevel="1"/>
    <col min="13" max="13" width="8.109375" customWidth="1"/>
    <col min="14" max="14" width="11.88671875" customWidth="1"/>
    <col min="15" max="26" width="9.109375" customWidth="1"/>
  </cols>
  <sheetData>
    <row r="1" spans="1:26" ht="14.4" x14ac:dyDescent="0.3">
      <c r="A1" s="11"/>
      <c r="B1" s="11"/>
      <c r="C1" s="11"/>
      <c r="D1" s="11"/>
      <c r="E1" s="12"/>
      <c r="F1" s="12"/>
      <c r="G1" s="11"/>
      <c r="H1" s="12"/>
      <c r="I1" s="11"/>
      <c r="J1" s="11"/>
      <c r="K1" s="11"/>
      <c r="L1" s="11"/>
    </row>
    <row r="2" spans="1:26" ht="14.4" x14ac:dyDescent="0.3">
      <c r="A2" s="11"/>
      <c r="B2" s="11"/>
      <c r="C2" s="11"/>
      <c r="D2" s="11"/>
      <c r="E2" s="12"/>
      <c r="F2" s="12"/>
      <c r="G2" s="11"/>
      <c r="H2" s="12" t="s">
        <v>1</v>
      </c>
      <c r="I2" s="12" t="s">
        <v>2</v>
      </c>
      <c r="J2" s="12" t="s">
        <v>3</v>
      </c>
      <c r="K2" s="13"/>
      <c r="L2" s="13"/>
    </row>
    <row r="3" spans="1:26" ht="14.4" x14ac:dyDescent="0.3">
      <c r="A3" s="11"/>
      <c r="B3" s="11"/>
      <c r="C3" s="11"/>
      <c r="D3" s="11"/>
      <c r="E3" s="12"/>
      <c r="F3" s="12"/>
      <c r="G3" s="11"/>
      <c r="H3" s="12" t="s">
        <v>4</v>
      </c>
      <c r="I3" s="12" t="s">
        <v>5</v>
      </c>
      <c r="J3" s="12" t="s">
        <v>6</v>
      </c>
      <c r="K3" s="13"/>
      <c r="L3" s="13"/>
    </row>
    <row r="4" spans="1:26" ht="14.4" x14ac:dyDescent="0.3">
      <c r="A4" s="11"/>
      <c r="B4" s="11"/>
      <c r="C4" s="11"/>
      <c r="D4" s="11"/>
      <c r="E4" s="12"/>
      <c r="F4" s="12"/>
      <c r="G4" s="11"/>
      <c r="H4" s="14">
        <v>45759</v>
      </c>
      <c r="I4" s="14">
        <v>45780</v>
      </c>
      <c r="J4" s="14">
        <v>45806</v>
      </c>
      <c r="K4" s="13"/>
      <c r="L4" s="13"/>
    </row>
    <row r="5" spans="1:26" ht="14.4" x14ac:dyDescent="0.3">
      <c r="A5" s="15" t="s">
        <v>7</v>
      </c>
      <c r="B5" s="15" t="s">
        <v>8</v>
      </c>
      <c r="C5" s="15" t="s">
        <v>9</v>
      </c>
      <c r="D5" s="11" t="s">
        <v>51</v>
      </c>
      <c r="E5" s="24" t="s">
        <v>10</v>
      </c>
      <c r="F5" s="24" t="s">
        <v>11</v>
      </c>
      <c r="G5" s="15" t="s">
        <v>12</v>
      </c>
      <c r="H5" s="12" t="s">
        <v>13</v>
      </c>
      <c r="I5" s="12" t="s">
        <v>14</v>
      </c>
      <c r="J5" s="12" t="s">
        <v>15</v>
      </c>
      <c r="K5" s="11" t="s">
        <v>16</v>
      </c>
      <c r="L5" s="11" t="s">
        <v>17</v>
      </c>
      <c r="M5" s="34" t="s">
        <v>18</v>
      </c>
    </row>
    <row r="6" spans="1:26" ht="14.4" x14ac:dyDescent="0.3">
      <c r="A6" s="16">
        <v>1</v>
      </c>
      <c r="B6" s="17" t="s">
        <v>110</v>
      </c>
      <c r="C6" s="25" t="s">
        <v>111</v>
      </c>
      <c r="D6" s="16"/>
      <c r="E6" s="19" t="s">
        <v>112</v>
      </c>
      <c r="F6" s="26" t="s">
        <v>22</v>
      </c>
      <c r="G6" s="25" t="s">
        <v>113</v>
      </c>
      <c r="H6" s="19">
        <v>1</v>
      </c>
      <c r="I6" s="19">
        <v>1</v>
      </c>
      <c r="J6" s="19"/>
      <c r="K6" s="16">
        <f>IF(OR('Gereden wedstrijden'!$L$7=3,'Gereden wedstrijden'!$L$7=2),LARGE(H6:J6,1),0)</f>
        <v>1</v>
      </c>
      <c r="L6" s="33"/>
      <c r="M6" s="16">
        <f t="shared" ref="M6:M18" si="0">SUM(H6:J6)-SUM(K6:L6)</f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4" x14ac:dyDescent="0.3">
      <c r="A7" s="16">
        <v>2</v>
      </c>
      <c r="B7" s="17" t="s">
        <v>114</v>
      </c>
      <c r="C7" s="17" t="s">
        <v>115</v>
      </c>
      <c r="D7" s="16"/>
      <c r="E7" s="19" t="s">
        <v>112</v>
      </c>
      <c r="F7" s="26" t="s">
        <v>22</v>
      </c>
      <c r="G7" s="25" t="s">
        <v>28</v>
      </c>
      <c r="H7" s="19">
        <v>2</v>
      </c>
      <c r="I7" s="19">
        <v>3</v>
      </c>
      <c r="J7" s="19"/>
      <c r="K7" s="16">
        <f>IF(OR('Gereden wedstrijden'!$L$7=3,'Gereden wedstrijden'!$L$7=2),LARGE(H7:J7,1),0)</f>
        <v>3</v>
      </c>
      <c r="L7" s="33"/>
      <c r="M7" s="16">
        <f t="shared" si="0"/>
        <v>2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4" x14ac:dyDescent="0.3">
      <c r="A8" s="16">
        <v>3</v>
      </c>
      <c r="B8" s="25" t="s">
        <v>32</v>
      </c>
      <c r="C8" s="25" t="s">
        <v>116</v>
      </c>
      <c r="D8" s="16"/>
      <c r="E8" s="19" t="s">
        <v>112</v>
      </c>
      <c r="F8" s="26" t="s">
        <v>22</v>
      </c>
      <c r="G8" s="25" t="s">
        <v>34</v>
      </c>
      <c r="H8" s="19">
        <v>3</v>
      </c>
      <c r="I8" s="19">
        <v>75</v>
      </c>
      <c r="J8" s="19"/>
      <c r="K8" s="16">
        <f>IF(OR('Gereden wedstrijden'!$L$7=3,'Gereden wedstrijden'!$L$7=2),LARGE(H8:J8,1),0)</f>
        <v>75</v>
      </c>
      <c r="L8" s="33"/>
      <c r="M8" s="16">
        <f t="shared" si="0"/>
        <v>3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4" x14ac:dyDescent="0.3">
      <c r="A9" s="16">
        <v>4</v>
      </c>
      <c r="B9" s="25" t="s">
        <v>117</v>
      </c>
      <c r="C9" s="25" t="s">
        <v>118</v>
      </c>
      <c r="D9" s="16"/>
      <c r="E9" s="19" t="s">
        <v>112</v>
      </c>
      <c r="F9" s="26" t="s">
        <v>22</v>
      </c>
      <c r="G9" s="25" t="s">
        <v>42</v>
      </c>
      <c r="H9" s="19">
        <v>4</v>
      </c>
      <c r="I9" s="19">
        <v>7</v>
      </c>
      <c r="J9" s="19"/>
      <c r="K9" s="16">
        <f>IF(OR('Gereden wedstrijden'!$L$7=3,'Gereden wedstrijden'!$L$7=2),LARGE(H9:J9,1),0)</f>
        <v>7</v>
      </c>
      <c r="L9" s="33"/>
      <c r="M9" s="16">
        <f t="shared" si="0"/>
        <v>4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4" x14ac:dyDescent="0.3">
      <c r="A10" s="16">
        <v>5</v>
      </c>
      <c r="B10" s="17" t="s">
        <v>119</v>
      </c>
      <c r="C10" s="17" t="s">
        <v>120</v>
      </c>
      <c r="D10" s="16"/>
      <c r="E10" s="19" t="s">
        <v>112</v>
      </c>
      <c r="F10" s="26" t="s">
        <v>22</v>
      </c>
      <c r="G10" s="25" t="s">
        <v>121</v>
      </c>
      <c r="H10" s="19">
        <v>80</v>
      </c>
      <c r="I10" s="19">
        <v>75</v>
      </c>
      <c r="J10" s="19"/>
      <c r="K10" s="16">
        <f>IF(OR('Gereden wedstrijden'!$L$7=3,'Gereden wedstrijden'!$L$7=2),LARGE(H10:J10,1),0)</f>
        <v>80</v>
      </c>
      <c r="L10" s="33"/>
      <c r="M10" s="16">
        <f t="shared" si="0"/>
        <v>75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4" x14ac:dyDescent="0.3">
      <c r="A11" s="16">
        <v>6</v>
      </c>
      <c r="B11" s="17" t="s">
        <v>122</v>
      </c>
      <c r="C11" s="17" t="s">
        <v>123</v>
      </c>
      <c r="D11" s="16"/>
      <c r="E11" s="19" t="s">
        <v>112</v>
      </c>
      <c r="F11" s="26" t="s">
        <v>22</v>
      </c>
      <c r="G11" s="25" t="s">
        <v>124</v>
      </c>
      <c r="H11" s="19">
        <v>75</v>
      </c>
      <c r="I11" s="19">
        <v>2</v>
      </c>
      <c r="J11" s="19"/>
      <c r="K11" s="16">
        <f>IF(OR('Gereden wedstrijden'!$L$7=3,'Gereden wedstrijden'!$L$7=2),LARGE(H11:J11,1),0)</f>
        <v>75</v>
      </c>
      <c r="L11" s="33"/>
      <c r="M11" s="16">
        <f t="shared" si="0"/>
        <v>2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4" x14ac:dyDescent="0.3">
      <c r="A12" s="16">
        <v>7</v>
      </c>
      <c r="B12" s="16" t="s">
        <v>125</v>
      </c>
      <c r="C12" s="17" t="s">
        <v>126</v>
      </c>
      <c r="D12" s="16"/>
      <c r="E12" s="19" t="s">
        <v>112</v>
      </c>
      <c r="F12" s="26" t="s">
        <v>22</v>
      </c>
      <c r="G12" s="21" t="s">
        <v>45</v>
      </c>
      <c r="H12" s="19">
        <v>75</v>
      </c>
      <c r="I12" s="19">
        <v>4</v>
      </c>
      <c r="J12" s="16"/>
      <c r="K12" s="16">
        <f>IF(OR('Gereden wedstrijden'!$L$7=3,'Gereden wedstrijden'!$L$7=2),LARGE(H12:J12,1),0)</f>
        <v>75</v>
      </c>
      <c r="L12" s="33"/>
      <c r="M12" s="16">
        <f t="shared" si="0"/>
        <v>4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4" x14ac:dyDescent="0.3">
      <c r="A13" s="16">
        <v>8</v>
      </c>
      <c r="B13" s="16" t="s">
        <v>127</v>
      </c>
      <c r="C13" s="16" t="s">
        <v>128</v>
      </c>
      <c r="D13" s="16"/>
      <c r="E13" s="19" t="s">
        <v>112</v>
      </c>
      <c r="F13" s="26" t="s">
        <v>22</v>
      </c>
      <c r="G13" s="33" t="s">
        <v>129</v>
      </c>
      <c r="H13" s="19">
        <v>75</v>
      </c>
      <c r="I13" s="19">
        <v>5</v>
      </c>
      <c r="J13" s="16"/>
      <c r="K13" s="16">
        <f>IF(OR('Gereden wedstrijden'!$L$7=3,'Gereden wedstrijden'!$L$7=2),LARGE(H13:J13,1),0)</f>
        <v>75</v>
      </c>
      <c r="L13" s="33"/>
      <c r="M13" s="16">
        <f t="shared" si="0"/>
        <v>5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4.4" x14ac:dyDescent="0.3">
      <c r="A14" s="16">
        <v>9</v>
      </c>
      <c r="B14" s="17" t="s">
        <v>130</v>
      </c>
      <c r="C14" s="17" t="s">
        <v>131</v>
      </c>
      <c r="D14" s="16"/>
      <c r="E14" s="19" t="s">
        <v>112</v>
      </c>
      <c r="F14" s="26" t="s">
        <v>22</v>
      </c>
      <c r="G14" s="17" t="s">
        <v>80</v>
      </c>
      <c r="H14" s="19">
        <v>75</v>
      </c>
      <c r="I14" s="19">
        <v>6</v>
      </c>
      <c r="J14" s="19"/>
      <c r="K14" s="16">
        <f>IF(OR('Gereden wedstrijden'!$L$7=3,'Gereden wedstrijden'!$L$7=2),LARGE(H14:J14,1),0)</f>
        <v>75</v>
      </c>
      <c r="L14" s="33"/>
      <c r="M14" s="16">
        <f t="shared" si="0"/>
        <v>6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4.4" x14ac:dyDescent="0.3">
      <c r="A15" s="16">
        <v>10</v>
      </c>
      <c r="B15" s="17"/>
      <c r="C15" s="17"/>
      <c r="D15" s="16"/>
      <c r="E15" s="19" t="s">
        <v>112</v>
      </c>
      <c r="F15" s="26" t="s">
        <v>22</v>
      </c>
      <c r="G15" s="17"/>
      <c r="H15" s="19"/>
      <c r="I15" s="19"/>
      <c r="J15" s="19"/>
      <c r="K15" s="16" t="e">
        <f>IF(OR('Gereden wedstrijden'!$L$7=3,'Gereden wedstrijden'!$L$7=2),LARGE(H15:J15,1),0)</f>
        <v>#NUM!</v>
      </c>
      <c r="L15" s="33"/>
      <c r="M15" s="16" t="e">
        <f t="shared" si="0"/>
        <v>#NUM!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4" x14ac:dyDescent="0.3">
      <c r="A16" s="36">
        <v>11</v>
      </c>
      <c r="B16" s="18"/>
      <c r="C16" s="18"/>
      <c r="D16" s="16"/>
      <c r="E16" s="19" t="s">
        <v>112</v>
      </c>
      <c r="F16" s="26" t="s">
        <v>22</v>
      </c>
      <c r="G16" s="18"/>
      <c r="H16" s="19"/>
      <c r="I16" s="19"/>
      <c r="J16" s="19"/>
      <c r="K16" s="16" t="e">
        <f>IF(OR('Gereden wedstrijden'!$L$7=3,'Gereden wedstrijden'!$L$7=2),LARGE(H16:J16,1),0)</f>
        <v>#NUM!</v>
      </c>
      <c r="L16" s="33"/>
      <c r="M16" s="16" t="e">
        <f t="shared" si="0"/>
        <v>#NUM!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4" x14ac:dyDescent="0.3">
      <c r="A17" s="36">
        <v>12</v>
      </c>
      <c r="B17" s="36"/>
      <c r="C17" s="36"/>
      <c r="D17" s="36"/>
      <c r="E17" s="19" t="s">
        <v>112</v>
      </c>
      <c r="F17" s="26" t="s">
        <v>22</v>
      </c>
      <c r="G17" s="36"/>
      <c r="H17" s="37"/>
      <c r="I17" s="37"/>
      <c r="J17" s="36"/>
      <c r="K17" s="16" t="e">
        <f>IF(OR('Gereden wedstrijden'!$L$7=3,'Gereden wedstrijden'!$L$7=2),LARGE(H17:J17,1),0)</f>
        <v>#NUM!</v>
      </c>
      <c r="L17" s="33"/>
      <c r="M17" s="16" t="e">
        <f t="shared" si="0"/>
        <v>#NUM!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4" x14ac:dyDescent="0.3">
      <c r="A18" s="16">
        <v>13</v>
      </c>
      <c r="B18" s="36"/>
      <c r="C18" s="36"/>
      <c r="D18" s="36"/>
      <c r="E18" s="19" t="s">
        <v>112</v>
      </c>
      <c r="F18" s="26" t="s">
        <v>22</v>
      </c>
      <c r="G18" s="36"/>
      <c r="H18" s="37"/>
      <c r="I18" s="36"/>
      <c r="J18" s="36"/>
      <c r="K18" s="16" t="e">
        <f>IF(OR('Gereden wedstrijden'!$L$7=3,'Gereden wedstrijden'!$L$7=2),LARGE(H18:J18,1),0)</f>
        <v>#NUM!</v>
      </c>
      <c r="L18" s="33"/>
      <c r="M18" s="16" t="e">
        <f t="shared" si="0"/>
        <v>#NUM!</v>
      </c>
    </row>
    <row r="19" spans="1:26" ht="14.4" x14ac:dyDescent="0.3">
      <c r="E19" s="23"/>
      <c r="F19" s="23"/>
      <c r="H19" s="23"/>
    </row>
    <row r="20" spans="1:26" ht="14.4" x14ac:dyDescent="0.3">
      <c r="E20" s="23"/>
      <c r="F20" s="23"/>
      <c r="H20" s="23"/>
    </row>
    <row r="21" spans="1:26" ht="15.75" customHeight="1" x14ac:dyDescent="0.3">
      <c r="E21" s="23"/>
      <c r="F21" s="23"/>
      <c r="H21" s="23"/>
    </row>
    <row r="22" spans="1:26" ht="15.75" customHeight="1" x14ac:dyDescent="0.3">
      <c r="E22" s="23"/>
      <c r="F22" s="23"/>
      <c r="H22" s="23"/>
    </row>
    <row r="23" spans="1:26" ht="15.75" customHeight="1" x14ac:dyDescent="0.3">
      <c r="E23" s="23"/>
      <c r="F23" s="23"/>
      <c r="H23" s="23"/>
    </row>
    <row r="24" spans="1:26" ht="15.75" customHeight="1" x14ac:dyDescent="0.3">
      <c r="E24" s="23"/>
      <c r="F24" s="23"/>
      <c r="H24" s="23"/>
    </row>
    <row r="25" spans="1:26" ht="15.75" customHeight="1" x14ac:dyDescent="0.3">
      <c r="E25" s="23"/>
      <c r="F25" s="23"/>
      <c r="H25" s="23"/>
    </row>
    <row r="26" spans="1:26" ht="15.75" customHeight="1" x14ac:dyDescent="0.3">
      <c r="E26" s="23"/>
      <c r="F26" s="23"/>
      <c r="H26" s="23"/>
    </row>
    <row r="27" spans="1:26" ht="15.75" customHeight="1" x14ac:dyDescent="0.3">
      <c r="E27" s="23"/>
      <c r="F27" s="23"/>
      <c r="H27" s="23"/>
    </row>
    <row r="28" spans="1:26" ht="15.75" customHeight="1" x14ac:dyDescent="0.3">
      <c r="E28" s="23"/>
      <c r="F28" s="23"/>
      <c r="H28" s="23"/>
    </row>
    <row r="29" spans="1:26" ht="15.75" customHeight="1" x14ac:dyDescent="0.3">
      <c r="E29" s="23"/>
      <c r="F29" s="23"/>
      <c r="H29" s="23"/>
    </row>
    <row r="30" spans="1:26" ht="15.75" customHeight="1" x14ac:dyDescent="0.3">
      <c r="E30" s="23"/>
      <c r="F30" s="23"/>
      <c r="H30" s="23"/>
    </row>
    <row r="31" spans="1:26" ht="15.75" customHeight="1" x14ac:dyDescent="0.3">
      <c r="E31" s="23"/>
      <c r="F31" s="23"/>
      <c r="H31" s="23"/>
    </row>
    <row r="32" spans="1:26" ht="15.75" customHeight="1" x14ac:dyDescent="0.3">
      <c r="E32" s="23"/>
      <c r="F32" s="23"/>
      <c r="H32" s="23"/>
    </row>
    <row r="33" spans="5:8" ht="15.75" customHeight="1" x14ac:dyDescent="0.3">
      <c r="E33" s="23"/>
      <c r="F33" s="23"/>
      <c r="H33" s="23"/>
    </row>
    <row r="34" spans="5:8" ht="15.75" customHeight="1" x14ac:dyDescent="0.3">
      <c r="E34" s="23"/>
      <c r="F34" s="23"/>
      <c r="H34" s="23"/>
    </row>
    <row r="35" spans="5:8" ht="15.75" customHeight="1" x14ac:dyDescent="0.3">
      <c r="E35" s="23"/>
      <c r="F35" s="23"/>
      <c r="H35" s="23"/>
    </row>
    <row r="36" spans="5:8" ht="15.75" customHeight="1" x14ac:dyDescent="0.3">
      <c r="E36" s="23"/>
      <c r="F36" s="23"/>
      <c r="H36" s="23"/>
    </row>
    <row r="37" spans="5:8" ht="15.75" customHeight="1" x14ac:dyDescent="0.3">
      <c r="E37" s="23"/>
      <c r="F37" s="23"/>
      <c r="H37" s="23"/>
    </row>
    <row r="38" spans="5:8" ht="15.75" customHeight="1" x14ac:dyDescent="0.3">
      <c r="E38" s="23"/>
      <c r="F38" s="23"/>
      <c r="H38" s="23"/>
    </row>
    <row r="39" spans="5:8" ht="15.75" customHeight="1" x14ac:dyDescent="0.3">
      <c r="E39" s="23"/>
      <c r="F39" s="23"/>
      <c r="H39" s="23"/>
    </row>
    <row r="40" spans="5:8" ht="15.75" customHeight="1" x14ac:dyDescent="0.3">
      <c r="E40" s="23"/>
      <c r="F40" s="23"/>
      <c r="H40" s="23"/>
    </row>
    <row r="41" spans="5:8" ht="15.75" customHeight="1" x14ac:dyDescent="0.3">
      <c r="E41" s="23"/>
      <c r="F41" s="23"/>
      <c r="H41" s="23"/>
    </row>
    <row r="42" spans="5:8" ht="15.75" customHeight="1" x14ac:dyDescent="0.3">
      <c r="E42" s="23"/>
      <c r="F42" s="23"/>
      <c r="H42" s="23"/>
    </row>
    <row r="43" spans="5:8" ht="15.75" customHeight="1" x14ac:dyDescent="0.3">
      <c r="E43" s="23"/>
      <c r="F43" s="23"/>
      <c r="H43" s="23"/>
    </row>
    <row r="44" spans="5:8" ht="15.75" customHeight="1" x14ac:dyDescent="0.3">
      <c r="E44" s="23"/>
      <c r="F44" s="23"/>
      <c r="H44" s="23"/>
    </row>
    <row r="45" spans="5:8" ht="15.75" customHeight="1" x14ac:dyDescent="0.3">
      <c r="E45" s="23"/>
      <c r="F45" s="23"/>
      <c r="H45" s="23"/>
    </row>
    <row r="46" spans="5:8" ht="15.75" customHeight="1" x14ac:dyDescent="0.3">
      <c r="E46" s="23"/>
      <c r="F46" s="23"/>
      <c r="H46" s="23"/>
    </row>
    <row r="47" spans="5:8" ht="15.75" customHeight="1" x14ac:dyDescent="0.3">
      <c r="E47" s="23"/>
      <c r="F47" s="23"/>
      <c r="H47" s="23"/>
    </row>
    <row r="48" spans="5:8" ht="15.75" customHeight="1" x14ac:dyDescent="0.3">
      <c r="E48" s="23"/>
      <c r="F48" s="23"/>
      <c r="H48" s="23"/>
    </row>
    <row r="49" spans="5:8" ht="15.75" customHeight="1" x14ac:dyDescent="0.3">
      <c r="E49" s="23"/>
      <c r="F49" s="23"/>
      <c r="H49" s="23"/>
    </row>
    <row r="50" spans="5:8" ht="15.75" customHeight="1" x14ac:dyDescent="0.3">
      <c r="E50" s="23"/>
      <c r="F50" s="23"/>
      <c r="H50" s="23"/>
    </row>
    <row r="51" spans="5:8" ht="15.75" customHeight="1" x14ac:dyDescent="0.3">
      <c r="E51" s="23"/>
      <c r="F51" s="23"/>
      <c r="H51" s="23"/>
    </row>
    <row r="52" spans="5:8" ht="15.75" customHeight="1" x14ac:dyDescent="0.3">
      <c r="E52" s="23"/>
      <c r="F52" s="23"/>
      <c r="H52" s="23"/>
    </row>
    <row r="53" spans="5:8" ht="15.75" customHeight="1" x14ac:dyDescent="0.3">
      <c r="E53" s="23"/>
      <c r="F53" s="23"/>
      <c r="H53" s="23"/>
    </row>
    <row r="54" spans="5:8" ht="15.75" customHeight="1" x14ac:dyDescent="0.3">
      <c r="E54" s="23"/>
      <c r="F54" s="23"/>
      <c r="H54" s="23"/>
    </row>
    <row r="55" spans="5:8" ht="15.75" customHeight="1" x14ac:dyDescent="0.3">
      <c r="E55" s="23"/>
      <c r="F55" s="23"/>
      <c r="H55" s="23"/>
    </row>
    <row r="56" spans="5:8" ht="15.75" customHeight="1" x14ac:dyDescent="0.3">
      <c r="E56" s="23"/>
      <c r="F56" s="23"/>
      <c r="H56" s="23"/>
    </row>
    <row r="57" spans="5:8" ht="15.75" customHeight="1" x14ac:dyDescent="0.3">
      <c r="E57" s="23"/>
      <c r="F57" s="23"/>
      <c r="H57" s="23"/>
    </row>
    <row r="58" spans="5:8" ht="15.75" customHeight="1" x14ac:dyDescent="0.3">
      <c r="E58" s="23"/>
      <c r="F58" s="23"/>
      <c r="H58" s="23"/>
    </row>
    <row r="59" spans="5:8" ht="15.75" customHeight="1" x14ac:dyDescent="0.3">
      <c r="E59" s="23"/>
      <c r="F59" s="23"/>
      <c r="H59" s="23"/>
    </row>
    <row r="60" spans="5:8" ht="15.75" customHeight="1" x14ac:dyDescent="0.3">
      <c r="E60" s="23"/>
      <c r="F60" s="23"/>
      <c r="H60" s="23"/>
    </row>
    <row r="61" spans="5:8" ht="15.75" customHeight="1" x14ac:dyDescent="0.3">
      <c r="E61" s="23"/>
      <c r="F61" s="23"/>
      <c r="H61" s="23"/>
    </row>
    <row r="62" spans="5:8" ht="15.75" customHeight="1" x14ac:dyDescent="0.3">
      <c r="E62" s="23"/>
      <c r="F62" s="23"/>
      <c r="H62" s="23"/>
    </row>
    <row r="63" spans="5:8" ht="15.75" customHeight="1" x14ac:dyDescent="0.3">
      <c r="E63" s="23"/>
      <c r="F63" s="23"/>
      <c r="H63" s="23"/>
    </row>
    <row r="64" spans="5:8" ht="15.75" customHeight="1" x14ac:dyDescent="0.3">
      <c r="E64" s="23"/>
      <c r="F64" s="23"/>
      <c r="H64" s="23"/>
    </row>
    <row r="65" spans="5:8" ht="15.75" customHeight="1" x14ac:dyDescent="0.3">
      <c r="E65" s="23"/>
      <c r="F65" s="23"/>
      <c r="H65" s="23"/>
    </row>
    <row r="66" spans="5:8" ht="15.75" customHeight="1" x14ac:dyDescent="0.3">
      <c r="E66" s="23"/>
      <c r="F66" s="23"/>
      <c r="H66" s="23"/>
    </row>
    <row r="67" spans="5:8" ht="15.75" customHeight="1" x14ac:dyDescent="0.3">
      <c r="E67" s="23"/>
      <c r="F67" s="23"/>
      <c r="H67" s="23"/>
    </row>
    <row r="68" spans="5:8" ht="15.75" customHeight="1" x14ac:dyDescent="0.3">
      <c r="E68" s="23"/>
      <c r="F68" s="23"/>
      <c r="H68" s="23"/>
    </row>
    <row r="69" spans="5:8" ht="15.75" customHeight="1" x14ac:dyDescent="0.3">
      <c r="E69" s="23"/>
      <c r="F69" s="23"/>
      <c r="H69" s="23"/>
    </row>
    <row r="70" spans="5:8" ht="15.75" customHeight="1" x14ac:dyDescent="0.3">
      <c r="E70" s="23"/>
      <c r="F70" s="23"/>
      <c r="H70" s="23"/>
    </row>
    <row r="71" spans="5:8" ht="15.75" customHeight="1" x14ac:dyDescent="0.3">
      <c r="E71" s="23"/>
      <c r="F71" s="23"/>
      <c r="H71" s="23"/>
    </row>
    <row r="72" spans="5:8" ht="15.75" customHeight="1" x14ac:dyDescent="0.3">
      <c r="E72" s="23"/>
      <c r="F72" s="23"/>
      <c r="H72" s="23"/>
    </row>
    <row r="73" spans="5:8" ht="15.75" customHeight="1" x14ac:dyDescent="0.3">
      <c r="E73" s="23"/>
      <c r="F73" s="23"/>
      <c r="H73" s="23"/>
    </row>
    <row r="74" spans="5:8" ht="15.75" customHeight="1" x14ac:dyDescent="0.3">
      <c r="E74" s="23"/>
      <c r="F74" s="23"/>
      <c r="H74" s="23"/>
    </row>
    <row r="75" spans="5:8" ht="15.75" customHeight="1" x14ac:dyDescent="0.3">
      <c r="E75" s="23"/>
      <c r="F75" s="23"/>
      <c r="H75" s="23"/>
    </row>
    <row r="76" spans="5:8" ht="15.75" customHeight="1" x14ac:dyDescent="0.3">
      <c r="E76" s="23"/>
      <c r="F76" s="23"/>
      <c r="H76" s="23"/>
    </row>
    <row r="77" spans="5:8" ht="15.75" customHeight="1" x14ac:dyDescent="0.3">
      <c r="E77" s="23"/>
      <c r="F77" s="23"/>
      <c r="H77" s="23"/>
    </row>
    <row r="78" spans="5:8" ht="15.75" customHeight="1" x14ac:dyDescent="0.3">
      <c r="E78" s="23"/>
      <c r="F78" s="23"/>
      <c r="H78" s="23"/>
    </row>
    <row r="79" spans="5:8" ht="15.75" customHeight="1" x14ac:dyDescent="0.3">
      <c r="E79" s="23"/>
      <c r="F79" s="23"/>
      <c r="H79" s="23"/>
    </row>
    <row r="80" spans="5:8" ht="15.75" customHeight="1" x14ac:dyDescent="0.3">
      <c r="E80" s="23"/>
      <c r="F80" s="23"/>
      <c r="H80" s="23"/>
    </row>
    <row r="81" spans="5:8" ht="15.75" customHeight="1" x14ac:dyDescent="0.3">
      <c r="E81" s="23"/>
      <c r="F81" s="23"/>
      <c r="H81" s="23"/>
    </row>
    <row r="82" spans="5:8" ht="15.75" customHeight="1" x14ac:dyDescent="0.3">
      <c r="E82" s="23"/>
      <c r="F82" s="23"/>
      <c r="H82" s="23"/>
    </row>
    <row r="83" spans="5:8" ht="15.75" customHeight="1" x14ac:dyDescent="0.3">
      <c r="E83" s="23"/>
      <c r="F83" s="23"/>
      <c r="H83" s="23"/>
    </row>
    <row r="84" spans="5:8" ht="15.75" customHeight="1" x14ac:dyDescent="0.3">
      <c r="E84" s="23"/>
      <c r="F84" s="23"/>
      <c r="H84" s="23"/>
    </row>
    <row r="85" spans="5:8" ht="15.75" customHeight="1" x14ac:dyDescent="0.3">
      <c r="E85" s="23"/>
      <c r="F85" s="23"/>
      <c r="H85" s="23"/>
    </row>
    <row r="86" spans="5:8" ht="15.75" customHeight="1" x14ac:dyDescent="0.3">
      <c r="E86" s="23"/>
      <c r="F86" s="23"/>
      <c r="H86" s="23"/>
    </row>
    <row r="87" spans="5:8" ht="15.75" customHeight="1" x14ac:dyDescent="0.3">
      <c r="E87" s="23"/>
      <c r="F87" s="23"/>
      <c r="H87" s="23"/>
    </row>
    <row r="88" spans="5:8" ht="15.75" customHeight="1" x14ac:dyDescent="0.3">
      <c r="E88" s="23"/>
      <c r="F88" s="23"/>
      <c r="H88" s="23"/>
    </row>
    <row r="89" spans="5:8" ht="15.75" customHeight="1" x14ac:dyDescent="0.3">
      <c r="E89" s="23"/>
      <c r="F89" s="23"/>
      <c r="H89" s="23"/>
    </row>
    <row r="90" spans="5:8" ht="15.75" customHeight="1" x14ac:dyDescent="0.3">
      <c r="E90" s="23"/>
      <c r="F90" s="23"/>
      <c r="H90" s="23"/>
    </row>
    <row r="91" spans="5:8" ht="15.75" customHeight="1" x14ac:dyDescent="0.3">
      <c r="E91" s="23"/>
      <c r="F91" s="23"/>
      <c r="H91" s="23"/>
    </row>
    <row r="92" spans="5:8" ht="15.75" customHeight="1" x14ac:dyDescent="0.3">
      <c r="E92" s="23"/>
      <c r="F92" s="23"/>
      <c r="H92" s="23"/>
    </row>
    <row r="93" spans="5:8" ht="15.75" customHeight="1" x14ac:dyDescent="0.3">
      <c r="E93" s="23"/>
      <c r="F93" s="23"/>
      <c r="H93" s="23"/>
    </row>
    <row r="94" spans="5:8" ht="15.75" customHeight="1" x14ac:dyDescent="0.3">
      <c r="E94" s="23"/>
      <c r="F94" s="23"/>
      <c r="H94" s="23"/>
    </row>
    <row r="95" spans="5:8" ht="15.75" customHeight="1" x14ac:dyDescent="0.3">
      <c r="E95" s="23"/>
      <c r="F95" s="23"/>
      <c r="H95" s="23"/>
    </row>
    <row r="96" spans="5:8" ht="15.75" customHeight="1" x14ac:dyDescent="0.3">
      <c r="E96" s="23"/>
      <c r="F96" s="23"/>
      <c r="H96" s="23"/>
    </row>
    <row r="97" spans="5:8" ht="15.75" customHeight="1" x14ac:dyDescent="0.3">
      <c r="E97" s="23"/>
      <c r="F97" s="23"/>
      <c r="H97" s="23"/>
    </row>
    <row r="98" spans="5:8" ht="15.75" customHeight="1" x14ac:dyDescent="0.3">
      <c r="E98" s="23"/>
      <c r="F98" s="23"/>
      <c r="H98" s="23"/>
    </row>
    <row r="99" spans="5:8" ht="15.75" customHeight="1" x14ac:dyDescent="0.3">
      <c r="E99" s="23"/>
      <c r="F99" s="23"/>
      <c r="H99" s="23"/>
    </row>
    <row r="100" spans="5:8" ht="15.75" customHeight="1" x14ac:dyDescent="0.3">
      <c r="E100" s="23"/>
      <c r="F100" s="23"/>
      <c r="H100" s="23"/>
    </row>
    <row r="101" spans="5:8" ht="15.75" customHeight="1" x14ac:dyDescent="0.3">
      <c r="E101" s="23"/>
      <c r="F101" s="23"/>
      <c r="H101" s="23"/>
    </row>
    <row r="102" spans="5:8" ht="15.75" customHeight="1" x14ac:dyDescent="0.3">
      <c r="E102" s="23"/>
      <c r="F102" s="23"/>
      <c r="H102" s="23"/>
    </row>
    <row r="103" spans="5:8" ht="15.75" customHeight="1" x14ac:dyDescent="0.3">
      <c r="E103" s="23"/>
      <c r="F103" s="23"/>
      <c r="H103" s="23"/>
    </row>
    <row r="104" spans="5:8" ht="15.75" customHeight="1" x14ac:dyDescent="0.3">
      <c r="E104" s="23"/>
      <c r="F104" s="23"/>
      <c r="H104" s="23"/>
    </row>
    <row r="105" spans="5:8" ht="15.75" customHeight="1" x14ac:dyDescent="0.3">
      <c r="E105" s="23"/>
      <c r="F105" s="23"/>
      <c r="H105" s="23"/>
    </row>
    <row r="106" spans="5:8" ht="15.75" customHeight="1" x14ac:dyDescent="0.3">
      <c r="E106" s="23"/>
      <c r="F106" s="23"/>
      <c r="H106" s="23"/>
    </row>
    <row r="107" spans="5:8" ht="15.75" customHeight="1" x14ac:dyDescent="0.3">
      <c r="E107" s="23"/>
      <c r="F107" s="23"/>
      <c r="H107" s="23"/>
    </row>
    <row r="108" spans="5:8" ht="15.75" customHeight="1" x14ac:dyDescent="0.3">
      <c r="E108" s="23"/>
      <c r="F108" s="23"/>
      <c r="H108" s="23"/>
    </row>
    <row r="109" spans="5:8" ht="15.75" customHeight="1" x14ac:dyDescent="0.3">
      <c r="E109" s="23"/>
      <c r="F109" s="23"/>
      <c r="H109" s="23"/>
    </row>
    <row r="110" spans="5:8" ht="15.75" customHeight="1" x14ac:dyDescent="0.3">
      <c r="E110" s="23"/>
      <c r="F110" s="23"/>
      <c r="H110" s="23"/>
    </row>
    <row r="111" spans="5:8" ht="15.75" customHeight="1" x14ac:dyDescent="0.3">
      <c r="E111" s="23"/>
      <c r="F111" s="23"/>
      <c r="H111" s="23"/>
    </row>
    <row r="112" spans="5:8" ht="15.75" customHeight="1" x14ac:dyDescent="0.3">
      <c r="E112" s="23"/>
      <c r="F112" s="23"/>
      <c r="H112" s="23"/>
    </row>
    <row r="113" spans="5:8" ht="15.75" customHeight="1" x14ac:dyDescent="0.3">
      <c r="E113" s="23"/>
      <c r="F113" s="23"/>
      <c r="H113" s="23"/>
    </row>
    <row r="114" spans="5:8" ht="15.75" customHeight="1" x14ac:dyDescent="0.3">
      <c r="E114" s="23"/>
      <c r="F114" s="23"/>
      <c r="H114" s="23"/>
    </row>
    <row r="115" spans="5:8" ht="15.75" customHeight="1" x14ac:dyDescent="0.3">
      <c r="E115" s="23"/>
      <c r="F115" s="23"/>
      <c r="H115" s="23"/>
    </row>
    <row r="116" spans="5:8" ht="15.75" customHeight="1" x14ac:dyDescent="0.3">
      <c r="E116" s="23"/>
      <c r="F116" s="23"/>
      <c r="H116" s="23"/>
    </row>
    <row r="117" spans="5:8" ht="15.75" customHeight="1" x14ac:dyDescent="0.3">
      <c r="E117" s="23"/>
      <c r="F117" s="23"/>
      <c r="H117" s="23"/>
    </row>
    <row r="118" spans="5:8" ht="15.75" customHeight="1" x14ac:dyDescent="0.3">
      <c r="E118" s="23"/>
      <c r="F118" s="23"/>
      <c r="H118" s="23"/>
    </row>
    <row r="119" spans="5:8" ht="15.75" customHeight="1" x14ac:dyDescent="0.3">
      <c r="E119" s="23"/>
      <c r="F119" s="23"/>
      <c r="H119" s="23"/>
    </row>
    <row r="120" spans="5:8" ht="15.75" customHeight="1" x14ac:dyDescent="0.3">
      <c r="E120" s="23"/>
      <c r="F120" s="23"/>
      <c r="H120" s="23"/>
    </row>
    <row r="121" spans="5:8" ht="15.75" customHeight="1" x14ac:dyDescent="0.3">
      <c r="E121" s="23"/>
      <c r="F121" s="23"/>
      <c r="H121" s="23"/>
    </row>
    <row r="122" spans="5:8" ht="15.75" customHeight="1" x14ac:dyDescent="0.3">
      <c r="E122" s="23"/>
      <c r="F122" s="23"/>
      <c r="H122" s="23"/>
    </row>
    <row r="123" spans="5:8" ht="15.75" customHeight="1" x14ac:dyDescent="0.3">
      <c r="E123" s="23"/>
      <c r="F123" s="23"/>
      <c r="H123" s="23"/>
    </row>
    <row r="124" spans="5:8" ht="15.75" customHeight="1" x14ac:dyDescent="0.3">
      <c r="E124" s="23"/>
      <c r="F124" s="23"/>
      <c r="H124" s="23"/>
    </row>
    <row r="125" spans="5:8" ht="15.75" customHeight="1" x14ac:dyDescent="0.3">
      <c r="E125" s="23"/>
      <c r="F125" s="23"/>
      <c r="H125" s="23"/>
    </row>
    <row r="126" spans="5:8" ht="15.75" customHeight="1" x14ac:dyDescent="0.3">
      <c r="E126" s="23"/>
      <c r="F126" s="23"/>
      <c r="H126" s="23"/>
    </row>
    <row r="127" spans="5:8" ht="15.75" customHeight="1" x14ac:dyDescent="0.3">
      <c r="E127" s="23"/>
      <c r="F127" s="23"/>
      <c r="H127" s="23"/>
    </row>
    <row r="128" spans="5:8" ht="15.75" customHeight="1" x14ac:dyDescent="0.3">
      <c r="E128" s="23"/>
      <c r="F128" s="23"/>
      <c r="H128" s="23"/>
    </row>
    <row r="129" spans="5:8" ht="15.75" customHeight="1" x14ac:dyDescent="0.3">
      <c r="E129" s="23"/>
      <c r="F129" s="23"/>
      <c r="H129" s="23"/>
    </row>
    <row r="130" spans="5:8" ht="15.75" customHeight="1" x14ac:dyDescent="0.3">
      <c r="E130" s="23"/>
      <c r="F130" s="23"/>
      <c r="H130" s="23"/>
    </row>
    <row r="131" spans="5:8" ht="15.75" customHeight="1" x14ac:dyDescent="0.3">
      <c r="E131" s="23"/>
      <c r="F131" s="23"/>
      <c r="H131" s="23"/>
    </row>
    <row r="132" spans="5:8" ht="15.75" customHeight="1" x14ac:dyDescent="0.3">
      <c r="E132" s="23"/>
      <c r="F132" s="23"/>
      <c r="H132" s="23"/>
    </row>
    <row r="133" spans="5:8" ht="15.75" customHeight="1" x14ac:dyDescent="0.3">
      <c r="E133" s="23"/>
      <c r="F133" s="23"/>
      <c r="H133" s="23"/>
    </row>
    <row r="134" spans="5:8" ht="15.75" customHeight="1" x14ac:dyDescent="0.3">
      <c r="E134" s="23"/>
      <c r="F134" s="23"/>
      <c r="H134" s="23"/>
    </row>
    <row r="135" spans="5:8" ht="15.75" customHeight="1" x14ac:dyDescent="0.3">
      <c r="E135" s="23"/>
      <c r="F135" s="23"/>
      <c r="H135" s="23"/>
    </row>
    <row r="136" spans="5:8" ht="15.75" customHeight="1" x14ac:dyDescent="0.3">
      <c r="E136" s="23"/>
      <c r="F136" s="23"/>
      <c r="H136" s="23"/>
    </row>
    <row r="137" spans="5:8" ht="15.75" customHeight="1" x14ac:dyDescent="0.3">
      <c r="E137" s="23"/>
      <c r="F137" s="23"/>
      <c r="H137" s="23"/>
    </row>
    <row r="138" spans="5:8" ht="15.75" customHeight="1" x14ac:dyDescent="0.3">
      <c r="E138" s="23"/>
      <c r="F138" s="23"/>
      <c r="H138" s="23"/>
    </row>
    <row r="139" spans="5:8" ht="15.75" customHeight="1" x14ac:dyDescent="0.3">
      <c r="E139" s="23"/>
      <c r="F139" s="23"/>
      <c r="H139" s="23"/>
    </row>
    <row r="140" spans="5:8" ht="15.75" customHeight="1" x14ac:dyDescent="0.3">
      <c r="E140" s="23"/>
      <c r="F140" s="23"/>
      <c r="H140" s="23"/>
    </row>
    <row r="141" spans="5:8" ht="15.75" customHeight="1" x14ac:dyDescent="0.3">
      <c r="E141" s="23"/>
      <c r="F141" s="23"/>
      <c r="H141" s="23"/>
    </row>
    <row r="142" spans="5:8" ht="15.75" customHeight="1" x14ac:dyDescent="0.3">
      <c r="E142" s="23"/>
      <c r="F142" s="23"/>
      <c r="H142" s="23"/>
    </row>
    <row r="143" spans="5:8" ht="15.75" customHeight="1" x14ac:dyDescent="0.3">
      <c r="E143" s="23"/>
      <c r="F143" s="23"/>
      <c r="H143" s="23"/>
    </row>
    <row r="144" spans="5:8" ht="15.75" customHeight="1" x14ac:dyDescent="0.3">
      <c r="E144" s="23"/>
      <c r="F144" s="23"/>
      <c r="H144" s="23"/>
    </row>
    <row r="145" spans="5:8" ht="15.75" customHeight="1" x14ac:dyDescent="0.3">
      <c r="E145" s="23"/>
      <c r="F145" s="23"/>
      <c r="H145" s="23"/>
    </row>
    <row r="146" spans="5:8" ht="15.75" customHeight="1" x14ac:dyDescent="0.3">
      <c r="E146" s="23"/>
      <c r="F146" s="23"/>
      <c r="H146" s="23"/>
    </row>
    <row r="147" spans="5:8" ht="15.75" customHeight="1" x14ac:dyDescent="0.3">
      <c r="E147" s="23"/>
      <c r="F147" s="23"/>
      <c r="H147" s="23"/>
    </row>
    <row r="148" spans="5:8" ht="15.75" customHeight="1" x14ac:dyDescent="0.3">
      <c r="E148" s="23"/>
      <c r="F148" s="23"/>
      <c r="H148" s="23"/>
    </row>
    <row r="149" spans="5:8" ht="15.75" customHeight="1" x14ac:dyDescent="0.3">
      <c r="E149" s="23"/>
      <c r="F149" s="23"/>
      <c r="H149" s="23"/>
    </row>
    <row r="150" spans="5:8" ht="15.75" customHeight="1" x14ac:dyDescent="0.3">
      <c r="E150" s="23"/>
      <c r="F150" s="23"/>
      <c r="H150" s="23"/>
    </row>
    <row r="151" spans="5:8" ht="15.75" customHeight="1" x14ac:dyDescent="0.3">
      <c r="E151" s="23"/>
      <c r="F151" s="23"/>
      <c r="H151" s="23"/>
    </row>
    <row r="152" spans="5:8" ht="15.75" customHeight="1" x14ac:dyDescent="0.3">
      <c r="E152" s="23"/>
      <c r="F152" s="23"/>
      <c r="H152" s="23"/>
    </row>
    <row r="153" spans="5:8" ht="15.75" customHeight="1" x14ac:dyDescent="0.3">
      <c r="E153" s="23"/>
      <c r="F153" s="23"/>
      <c r="H153" s="23"/>
    </row>
    <row r="154" spans="5:8" ht="15.75" customHeight="1" x14ac:dyDescent="0.3">
      <c r="E154" s="23"/>
      <c r="F154" s="23"/>
      <c r="H154" s="23"/>
    </row>
    <row r="155" spans="5:8" ht="15.75" customHeight="1" x14ac:dyDescent="0.3">
      <c r="E155" s="23"/>
      <c r="F155" s="23"/>
      <c r="H155" s="23"/>
    </row>
    <row r="156" spans="5:8" ht="15.75" customHeight="1" x14ac:dyDescent="0.3">
      <c r="E156" s="23"/>
      <c r="F156" s="23"/>
      <c r="H156" s="23"/>
    </row>
    <row r="157" spans="5:8" ht="15.75" customHeight="1" x14ac:dyDescent="0.3">
      <c r="E157" s="23"/>
      <c r="F157" s="23"/>
      <c r="H157" s="23"/>
    </row>
    <row r="158" spans="5:8" ht="15.75" customHeight="1" x14ac:dyDescent="0.3">
      <c r="E158" s="23"/>
      <c r="F158" s="23"/>
      <c r="H158" s="23"/>
    </row>
    <row r="159" spans="5:8" ht="15.75" customHeight="1" x14ac:dyDescent="0.3">
      <c r="E159" s="23"/>
      <c r="F159" s="23"/>
      <c r="H159" s="23"/>
    </row>
    <row r="160" spans="5:8" ht="15.75" customHeight="1" x14ac:dyDescent="0.3">
      <c r="E160" s="23"/>
      <c r="F160" s="23"/>
      <c r="H160" s="23"/>
    </row>
    <row r="161" spans="5:8" ht="15.75" customHeight="1" x14ac:dyDescent="0.3">
      <c r="E161" s="23"/>
      <c r="F161" s="23"/>
      <c r="H161" s="23"/>
    </row>
    <row r="162" spans="5:8" ht="15.75" customHeight="1" x14ac:dyDescent="0.3">
      <c r="E162" s="23"/>
      <c r="F162" s="23"/>
      <c r="H162" s="23"/>
    </row>
    <row r="163" spans="5:8" ht="15.75" customHeight="1" x14ac:dyDescent="0.3">
      <c r="E163" s="23"/>
      <c r="F163" s="23"/>
      <c r="H163" s="23"/>
    </row>
    <row r="164" spans="5:8" ht="15.75" customHeight="1" x14ac:dyDescent="0.3">
      <c r="E164" s="23"/>
      <c r="F164" s="23"/>
      <c r="H164" s="23"/>
    </row>
    <row r="165" spans="5:8" ht="15.75" customHeight="1" x14ac:dyDescent="0.3">
      <c r="E165" s="23"/>
      <c r="F165" s="23"/>
      <c r="H165" s="23"/>
    </row>
    <row r="166" spans="5:8" ht="15.75" customHeight="1" x14ac:dyDescent="0.3">
      <c r="E166" s="23"/>
      <c r="F166" s="23"/>
      <c r="H166" s="23"/>
    </row>
    <row r="167" spans="5:8" ht="15.75" customHeight="1" x14ac:dyDescent="0.3">
      <c r="E167" s="23"/>
      <c r="F167" s="23"/>
      <c r="H167" s="23"/>
    </row>
    <row r="168" spans="5:8" ht="15.75" customHeight="1" x14ac:dyDescent="0.3">
      <c r="E168" s="23"/>
      <c r="F168" s="23"/>
      <c r="H168" s="23"/>
    </row>
    <row r="169" spans="5:8" ht="15.75" customHeight="1" x14ac:dyDescent="0.3">
      <c r="E169" s="23"/>
      <c r="F169" s="23"/>
      <c r="H169" s="23"/>
    </row>
    <row r="170" spans="5:8" ht="15.75" customHeight="1" x14ac:dyDescent="0.3">
      <c r="E170" s="23"/>
      <c r="F170" s="23"/>
      <c r="H170" s="23"/>
    </row>
    <row r="171" spans="5:8" ht="15.75" customHeight="1" x14ac:dyDescent="0.3">
      <c r="E171" s="23"/>
      <c r="F171" s="23"/>
      <c r="H171" s="23"/>
    </row>
    <row r="172" spans="5:8" ht="15.75" customHeight="1" x14ac:dyDescent="0.3">
      <c r="E172" s="23"/>
      <c r="F172" s="23"/>
      <c r="H172" s="23"/>
    </row>
    <row r="173" spans="5:8" ht="15.75" customHeight="1" x14ac:dyDescent="0.3">
      <c r="E173" s="23"/>
      <c r="F173" s="23"/>
      <c r="H173" s="23"/>
    </row>
    <row r="174" spans="5:8" ht="15.75" customHeight="1" x14ac:dyDescent="0.3">
      <c r="E174" s="23"/>
      <c r="F174" s="23"/>
      <c r="H174" s="23"/>
    </row>
    <row r="175" spans="5:8" ht="15.75" customHeight="1" x14ac:dyDescent="0.3">
      <c r="E175" s="23"/>
      <c r="F175" s="23"/>
      <c r="H175" s="23"/>
    </row>
    <row r="176" spans="5:8" ht="15.75" customHeight="1" x14ac:dyDescent="0.3">
      <c r="E176" s="23"/>
      <c r="F176" s="23"/>
      <c r="H176" s="23"/>
    </row>
    <row r="177" spans="5:8" ht="15.75" customHeight="1" x14ac:dyDescent="0.3">
      <c r="E177" s="23"/>
      <c r="F177" s="23"/>
      <c r="H177" s="23"/>
    </row>
    <row r="178" spans="5:8" ht="15.75" customHeight="1" x14ac:dyDescent="0.3">
      <c r="E178" s="23"/>
      <c r="F178" s="23"/>
      <c r="H178" s="23"/>
    </row>
    <row r="179" spans="5:8" ht="15.75" customHeight="1" x14ac:dyDescent="0.3">
      <c r="E179" s="23"/>
      <c r="F179" s="23"/>
      <c r="H179" s="23"/>
    </row>
    <row r="180" spans="5:8" ht="15.75" customHeight="1" x14ac:dyDescent="0.3">
      <c r="E180" s="23"/>
      <c r="F180" s="23"/>
      <c r="H180" s="23"/>
    </row>
    <row r="181" spans="5:8" ht="15.75" customHeight="1" x14ac:dyDescent="0.3">
      <c r="E181" s="23"/>
      <c r="F181" s="23"/>
      <c r="H181" s="23"/>
    </row>
    <row r="182" spans="5:8" ht="15.75" customHeight="1" x14ac:dyDescent="0.3">
      <c r="E182" s="23"/>
      <c r="F182" s="23"/>
      <c r="H182" s="23"/>
    </row>
    <row r="183" spans="5:8" ht="15.75" customHeight="1" x14ac:dyDescent="0.3">
      <c r="E183" s="23"/>
      <c r="F183" s="23"/>
      <c r="H183" s="23"/>
    </row>
    <row r="184" spans="5:8" ht="15.75" customHeight="1" x14ac:dyDescent="0.3">
      <c r="E184" s="23"/>
      <c r="F184" s="23"/>
      <c r="H184" s="23"/>
    </row>
    <row r="185" spans="5:8" ht="15.75" customHeight="1" x14ac:dyDescent="0.3">
      <c r="E185" s="23"/>
      <c r="F185" s="23"/>
      <c r="H185" s="23"/>
    </row>
    <row r="186" spans="5:8" ht="15.75" customHeight="1" x14ac:dyDescent="0.3">
      <c r="E186" s="23"/>
      <c r="F186" s="23"/>
      <c r="H186" s="23"/>
    </row>
    <row r="187" spans="5:8" ht="15.75" customHeight="1" x14ac:dyDescent="0.3">
      <c r="E187" s="23"/>
      <c r="F187" s="23"/>
      <c r="H187" s="23"/>
    </row>
    <row r="188" spans="5:8" ht="15.75" customHeight="1" x14ac:dyDescent="0.3">
      <c r="E188" s="23"/>
      <c r="F188" s="23"/>
      <c r="H188" s="23"/>
    </row>
    <row r="189" spans="5:8" ht="15.75" customHeight="1" x14ac:dyDescent="0.3">
      <c r="E189" s="23"/>
      <c r="F189" s="23"/>
      <c r="H189" s="23"/>
    </row>
    <row r="190" spans="5:8" ht="15.75" customHeight="1" x14ac:dyDescent="0.3">
      <c r="E190" s="23"/>
      <c r="F190" s="23"/>
      <c r="H190" s="23"/>
    </row>
    <row r="191" spans="5:8" ht="15.75" customHeight="1" x14ac:dyDescent="0.3">
      <c r="E191" s="23"/>
      <c r="F191" s="23"/>
      <c r="H191" s="23"/>
    </row>
    <row r="192" spans="5:8" ht="15.75" customHeight="1" x14ac:dyDescent="0.3">
      <c r="E192" s="23"/>
      <c r="F192" s="23"/>
      <c r="H192" s="23"/>
    </row>
    <row r="193" spans="5:8" ht="15.75" customHeight="1" x14ac:dyDescent="0.3">
      <c r="E193" s="23"/>
      <c r="F193" s="23"/>
      <c r="H193" s="23"/>
    </row>
    <row r="194" spans="5:8" ht="15.75" customHeight="1" x14ac:dyDescent="0.3">
      <c r="E194" s="23"/>
      <c r="F194" s="23"/>
      <c r="H194" s="23"/>
    </row>
    <row r="195" spans="5:8" ht="15.75" customHeight="1" x14ac:dyDescent="0.3">
      <c r="E195" s="23"/>
      <c r="F195" s="23"/>
      <c r="H195" s="23"/>
    </row>
    <row r="196" spans="5:8" ht="15.75" customHeight="1" x14ac:dyDescent="0.3">
      <c r="E196" s="23"/>
      <c r="F196" s="23"/>
      <c r="H196" s="23"/>
    </row>
    <row r="197" spans="5:8" ht="15.75" customHeight="1" x14ac:dyDescent="0.3">
      <c r="E197" s="23"/>
      <c r="F197" s="23"/>
      <c r="H197" s="23"/>
    </row>
    <row r="198" spans="5:8" ht="15.75" customHeight="1" x14ac:dyDescent="0.3">
      <c r="E198" s="23"/>
      <c r="F198" s="23"/>
      <c r="H198" s="23"/>
    </row>
    <row r="199" spans="5:8" ht="15.75" customHeight="1" x14ac:dyDescent="0.3">
      <c r="E199" s="23"/>
      <c r="F199" s="23"/>
      <c r="H199" s="23"/>
    </row>
    <row r="200" spans="5:8" ht="15.75" customHeight="1" x14ac:dyDescent="0.3">
      <c r="E200" s="23"/>
      <c r="F200" s="23"/>
      <c r="H200" s="23"/>
    </row>
    <row r="201" spans="5:8" ht="15.75" customHeight="1" x14ac:dyDescent="0.3">
      <c r="E201" s="23"/>
      <c r="F201" s="23"/>
      <c r="H201" s="23"/>
    </row>
    <row r="202" spans="5:8" ht="15.75" customHeight="1" x14ac:dyDescent="0.3">
      <c r="E202" s="23"/>
      <c r="F202" s="23"/>
      <c r="H202" s="23"/>
    </row>
    <row r="203" spans="5:8" ht="15.75" customHeight="1" x14ac:dyDescent="0.3">
      <c r="E203" s="23"/>
      <c r="F203" s="23"/>
      <c r="H203" s="23"/>
    </row>
    <row r="204" spans="5:8" ht="15.75" customHeight="1" x14ac:dyDescent="0.3">
      <c r="E204" s="23"/>
      <c r="F204" s="23"/>
      <c r="H204" s="23"/>
    </row>
    <row r="205" spans="5:8" ht="15.75" customHeight="1" x14ac:dyDescent="0.3">
      <c r="E205" s="23"/>
      <c r="F205" s="23"/>
      <c r="H205" s="23"/>
    </row>
    <row r="206" spans="5:8" ht="15.75" customHeight="1" x14ac:dyDescent="0.3">
      <c r="E206" s="23"/>
      <c r="F206" s="23"/>
      <c r="H206" s="23"/>
    </row>
    <row r="207" spans="5:8" ht="15.75" customHeight="1" x14ac:dyDescent="0.3">
      <c r="E207" s="23"/>
      <c r="F207" s="23"/>
      <c r="H207" s="23"/>
    </row>
    <row r="208" spans="5:8" ht="15.75" customHeight="1" x14ac:dyDescent="0.3">
      <c r="E208" s="23"/>
      <c r="F208" s="23"/>
      <c r="H208" s="23"/>
    </row>
    <row r="209" spans="5:8" ht="15.75" customHeight="1" x14ac:dyDescent="0.3">
      <c r="E209" s="23"/>
      <c r="F209" s="23"/>
      <c r="H209" s="23"/>
    </row>
    <row r="210" spans="5:8" ht="15.75" customHeight="1" x14ac:dyDescent="0.3">
      <c r="E210" s="23"/>
      <c r="F210" s="23"/>
      <c r="H210" s="23"/>
    </row>
    <row r="211" spans="5:8" ht="15.75" customHeight="1" x14ac:dyDescent="0.3">
      <c r="E211" s="23"/>
      <c r="F211" s="23"/>
      <c r="H211" s="23"/>
    </row>
    <row r="212" spans="5:8" ht="15.75" customHeight="1" x14ac:dyDescent="0.3">
      <c r="E212" s="23"/>
      <c r="F212" s="23"/>
      <c r="H212" s="23"/>
    </row>
    <row r="213" spans="5:8" ht="15.75" customHeight="1" x14ac:dyDescent="0.3">
      <c r="E213" s="23"/>
      <c r="F213" s="23"/>
      <c r="H213" s="23"/>
    </row>
    <row r="214" spans="5:8" ht="15.75" customHeight="1" x14ac:dyDescent="0.3">
      <c r="E214" s="23"/>
      <c r="F214" s="23"/>
      <c r="H214" s="23"/>
    </row>
    <row r="215" spans="5:8" ht="15.75" customHeight="1" x14ac:dyDescent="0.3">
      <c r="E215" s="23"/>
      <c r="F215" s="23"/>
      <c r="H215" s="23"/>
    </row>
    <row r="216" spans="5:8" ht="15.75" customHeight="1" x14ac:dyDescent="0.3">
      <c r="E216" s="23"/>
      <c r="F216" s="23"/>
      <c r="H216" s="23"/>
    </row>
    <row r="217" spans="5:8" ht="15.75" customHeight="1" x14ac:dyDescent="0.3">
      <c r="E217" s="23"/>
      <c r="F217" s="23"/>
      <c r="H217" s="23"/>
    </row>
    <row r="218" spans="5:8" ht="15.75" customHeight="1" x14ac:dyDescent="0.3">
      <c r="E218" s="23"/>
      <c r="F218" s="23"/>
      <c r="H218" s="23"/>
    </row>
    <row r="219" spans="5:8" ht="15.75" customHeight="1" x14ac:dyDescent="0.3">
      <c r="E219" s="23"/>
      <c r="F219" s="23"/>
      <c r="H219" s="23"/>
    </row>
    <row r="220" spans="5:8" ht="15.75" customHeight="1" x14ac:dyDescent="0.3">
      <c r="E220" s="23"/>
      <c r="F220" s="23"/>
      <c r="H220" s="23"/>
    </row>
    <row r="221" spans="5:8" ht="15.75" customHeight="1" x14ac:dyDescent="0.3"/>
    <row r="222" spans="5:8" ht="15.75" customHeight="1" x14ac:dyDescent="0.3"/>
    <row r="223" spans="5:8" ht="15.75" customHeight="1" x14ac:dyDescent="0.3"/>
    <row r="224" spans="5: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B5:M5" xr:uid="{00000000-0009-0000-0000-000006000000}">
    <sortState xmlns:xlrd2="http://schemas.microsoft.com/office/spreadsheetml/2017/richdata2" ref="B5:M5">
      <sortCondition ref="M5"/>
    </sortState>
  </autoFilter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defaultColWidth="14.44140625" defaultRowHeight="15" customHeight="1" outlineLevelCol="1" x14ac:dyDescent="0.3"/>
  <cols>
    <col min="1" max="1" width="5.44140625" customWidth="1"/>
    <col min="2" max="2" width="31.5546875" customWidth="1"/>
    <col min="3" max="3" width="26.44140625" customWidth="1"/>
    <col min="4" max="4" width="6.109375" customWidth="1"/>
    <col min="5" max="5" width="4" customWidth="1"/>
    <col min="6" max="6" width="4.44140625" customWidth="1"/>
    <col min="7" max="7" width="34.44140625" customWidth="1"/>
    <col min="8" max="9" width="15.5546875" customWidth="1"/>
    <col min="10" max="10" width="13.109375" customWidth="1"/>
    <col min="11" max="11" width="12" customWidth="1" outlineLevel="1"/>
    <col min="12" max="12" width="12.44140625" customWidth="1" outlineLevel="1"/>
    <col min="13" max="13" width="8.109375" customWidth="1"/>
    <col min="14" max="26" width="9.109375" customWidth="1"/>
  </cols>
  <sheetData>
    <row r="1" spans="1:26" ht="14.4" x14ac:dyDescent="0.3">
      <c r="A1" s="11"/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pans="1:26" ht="14.4" x14ac:dyDescent="0.3">
      <c r="A2" s="11"/>
      <c r="B2" s="11"/>
      <c r="C2" s="11"/>
      <c r="D2" s="11"/>
      <c r="E2" s="11"/>
      <c r="F2" s="11"/>
      <c r="G2" s="11"/>
      <c r="H2" s="12" t="s">
        <v>1</v>
      </c>
      <c r="I2" s="12" t="s">
        <v>2</v>
      </c>
      <c r="J2" s="12" t="s">
        <v>3</v>
      </c>
      <c r="K2" s="13"/>
      <c r="L2" s="13"/>
    </row>
    <row r="3" spans="1:26" ht="14.4" x14ac:dyDescent="0.3">
      <c r="A3" s="11"/>
      <c r="B3" s="11"/>
      <c r="C3" s="11"/>
      <c r="D3" s="11"/>
      <c r="E3" s="11"/>
      <c r="F3" s="11"/>
      <c r="G3" s="11"/>
      <c r="H3" s="12" t="s">
        <v>4</v>
      </c>
      <c r="I3" s="12" t="s">
        <v>5</v>
      </c>
      <c r="J3" s="12" t="s">
        <v>6</v>
      </c>
      <c r="K3" s="13"/>
      <c r="L3" s="13"/>
    </row>
    <row r="4" spans="1:26" ht="14.4" x14ac:dyDescent="0.3">
      <c r="A4" s="11"/>
      <c r="B4" s="11"/>
      <c r="C4" s="11"/>
      <c r="D4" s="11"/>
      <c r="E4" s="11"/>
      <c r="F4" s="11"/>
      <c r="G4" s="11"/>
      <c r="H4" s="14">
        <v>45759</v>
      </c>
      <c r="I4" s="14">
        <v>45780</v>
      </c>
      <c r="J4" s="14">
        <v>45806</v>
      </c>
      <c r="K4" s="13"/>
      <c r="L4" s="13"/>
    </row>
    <row r="5" spans="1:26" ht="14.4" x14ac:dyDescent="0.3">
      <c r="A5" s="15" t="s">
        <v>7</v>
      </c>
      <c r="B5" s="15" t="s">
        <v>8</v>
      </c>
      <c r="C5" s="15" t="s">
        <v>9</v>
      </c>
      <c r="D5" s="11" t="s">
        <v>51</v>
      </c>
      <c r="E5" s="15" t="s">
        <v>10</v>
      </c>
      <c r="F5" s="15" t="s">
        <v>11</v>
      </c>
      <c r="G5" s="15" t="s">
        <v>12</v>
      </c>
      <c r="H5" s="12" t="s">
        <v>13</v>
      </c>
      <c r="I5" s="12" t="s">
        <v>14</v>
      </c>
      <c r="J5" s="12" t="s">
        <v>15</v>
      </c>
      <c r="K5" s="11" t="s">
        <v>16</v>
      </c>
      <c r="L5" s="11" t="s">
        <v>17</v>
      </c>
      <c r="M5" s="11" t="s">
        <v>18</v>
      </c>
    </row>
    <row r="6" spans="1:26" ht="14.4" x14ac:dyDescent="0.3">
      <c r="A6" s="16">
        <v>1</v>
      </c>
      <c r="B6" s="17" t="s">
        <v>132</v>
      </c>
      <c r="C6" s="17" t="s">
        <v>133</v>
      </c>
      <c r="D6" s="16"/>
      <c r="E6" s="19" t="s">
        <v>134</v>
      </c>
      <c r="F6" s="19" t="s">
        <v>22</v>
      </c>
      <c r="G6" s="25" t="s">
        <v>135</v>
      </c>
      <c r="H6" s="19">
        <v>1</v>
      </c>
      <c r="I6" s="19">
        <v>1</v>
      </c>
      <c r="J6" s="19"/>
      <c r="K6" s="16">
        <f>IF(OR('Gereden wedstrijden'!$L$7=3,'Gereden wedstrijden'!$L$7=2),LARGE(H6:J6,1),0)</f>
        <v>1</v>
      </c>
      <c r="L6" s="16"/>
      <c r="M6" s="16">
        <f t="shared" ref="M6:M10" si="0">SUM(H6:J6)-SUM(K6:L6)</f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4" x14ac:dyDescent="0.3">
      <c r="A7" s="16">
        <v>2</v>
      </c>
      <c r="B7" s="29" t="s">
        <v>136</v>
      </c>
      <c r="C7" s="29" t="s">
        <v>137</v>
      </c>
      <c r="D7" s="16"/>
      <c r="E7" s="19" t="s">
        <v>134</v>
      </c>
      <c r="F7" s="19" t="s">
        <v>22</v>
      </c>
      <c r="G7" s="25" t="s">
        <v>42</v>
      </c>
      <c r="H7" s="19">
        <v>2</v>
      </c>
      <c r="I7" s="19">
        <v>2</v>
      </c>
      <c r="J7" s="19"/>
      <c r="K7" s="16">
        <f>IF(OR('Gereden wedstrijden'!$L$7=3,'Gereden wedstrijden'!$L$7=2),LARGE(H7:J7,1),0)</f>
        <v>2</v>
      </c>
      <c r="L7" s="16"/>
      <c r="M7" s="16">
        <f t="shared" si="0"/>
        <v>2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4" x14ac:dyDescent="0.3">
      <c r="A8" s="16">
        <v>3</v>
      </c>
      <c r="B8" s="17" t="s">
        <v>138</v>
      </c>
      <c r="C8" s="17" t="s">
        <v>139</v>
      </c>
      <c r="D8" s="16"/>
      <c r="E8" s="19" t="s">
        <v>134</v>
      </c>
      <c r="F8" s="19" t="s">
        <v>22</v>
      </c>
      <c r="G8" s="25" t="s">
        <v>3</v>
      </c>
      <c r="H8" s="19">
        <v>75</v>
      </c>
      <c r="I8" s="19">
        <v>3</v>
      </c>
      <c r="J8" s="19"/>
      <c r="K8" s="16">
        <f>IF(OR('Gereden wedstrijden'!$L$7=3,'Gereden wedstrijden'!$L$7=2),LARGE(H8:J8,1),0)</f>
        <v>75</v>
      </c>
      <c r="L8" s="16"/>
      <c r="M8" s="16">
        <f t="shared" si="0"/>
        <v>3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4" x14ac:dyDescent="0.3">
      <c r="A9" s="16">
        <v>4</v>
      </c>
      <c r="B9" s="17" t="s">
        <v>140</v>
      </c>
      <c r="C9" s="17" t="s">
        <v>141</v>
      </c>
      <c r="D9" s="16"/>
      <c r="E9" s="19" t="s">
        <v>134</v>
      </c>
      <c r="F9" s="19" t="s">
        <v>22</v>
      </c>
      <c r="G9" s="25" t="s">
        <v>2</v>
      </c>
      <c r="H9" s="19">
        <v>75</v>
      </c>
      <c r="I9" s="19">
        <v>4</v>
      </c>
      <c r="J9" s="19"/>
      <c r="K9" s="16">
        <f>IF(OR('Gereden wedstrijden'!$L$7=3,'Gereden wedstrijden'!$L$7=2),LARGE(H9:J9,1),0)</f>
        <v>75</v>
      </c>
      <c r="L9" s="16"/>
      <c r="M9" s="16">
        <f t="shared" si="0"/>
        <v>4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4" x14ac:dyDescent="0.3">
      <c r="A10" s="16">
        <v>5</v>
      </c>
      <c r="B10" s="17"/>
      <c r="C10" s="17"/>
      <c r="D10" s="28"/>
      <c r="E10" s="19" t="s">
        <v>134</v>
      </c>
      <c r="F10" s="38" t="s">
        <v>22</v>
      </c>
      <c r="G10" s="17"/>
      <c r="H10" s="39"/>
      <c r="I10" s="19"/>
      <c r="J10" s="19"/>
      <c r="K10" s="16" t="e">
        <f>IF(OR('Gereden wedstrijden'!$L$7=3,'Gereden wedstrijden'!$L$7=2),LARGE(H10:J10,1),0)</f>
        <v>#NUM!</v>
      </c>
      <c r="L10" s="16"/>
      <c r="M10" s="16" t="e">
        <f t="shared" si="0"/>
        <v>#NUM!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4" x14ac:dyDescent="0.3">
      <c r="H11" s="23"/>
    </row>
    <row r="12" spans="1:26" ht="14.4" x14ac:dyDescent="0.3">
      <c r="H12" s="23"/>
    </row>
    <row r="13" spans="1:26" ht="14.4" x14ac:dyDescent="0.3">
      <c r="H13" s="23"/>
    </row>
    <row r="14" spans="1:26" ht="14.4" x14ac:dyDescent="0.3">
      <c r="H14" s="23"/>
    </row>
    <row r="15" spans="1:26" ht="14.4" x14ac:dyDescent="0.3">
      <c r="H15" s="23"/>
    </row>
    <row r="16" spans="1:26" ht="15.75" customHeight="1" x14ac:dyDescent="0.3">
      <c r="H16" s="23"/>
    </row>
    <row r="17" spans="8:8" ht="15.75" customHeight="1" x14ac:dyDescent="0.3">
      <c r="H17" s="23"/>
    </row>
    <row r="18" spans="8:8" ht="15.75" customHeight="1" x14ac:dyDescent="0.3">
      <c r="H18" s="23"/>
    </row>
    <row r="19" spans="8:8" ht="15.75" customHeight="1" x14ac:dyDescent="0.3">
      <c r="H19" s="23"/>
    </row>
    <row r="20" spans="8:8" ht="15.75" customHeight="1" x14ac:dyDescent="0.3">
      <c r="H20" s="23"/>
    </row>
    <row r="21" spans="8:8" ht="15.75" customHeight="1" x14ac:dyDescent="0.3">
      <c r="H21" s="23"/>
    </row>
    <row r="22" spans="8:8" ht="15.75" customHeight="1" x14ac:dyDescent="0.3">
      <c r="H22" s="23"/>
    </row>
    <row r="23" spans="8:8" ht="15.75" customHeight="1" x14ac:dyDescent="0.3">
      <c r="H23" s="23"/>
    </row>
    <row r="24" spans="8:8" ht="15.75" customHeight="1" x14ac:dyDescent="0.3">
      <c r="H24" s="23"/>
    </row>
    <row r="25" spans="8:8" ht="15.75" customHeight="1" x14ac:dyDescent="0.3">
      <c r="H25" s="23"/>
    </row>
    <row r="26" spans="8:8" ht="15.75" customHeight="1" x14ac:dyDescent="0.3">
      <c r="H26" s="23"/>
    </row>
    <row r="27" spans="8:8" ht="15.75" customHeight="1" x14ac:dyDescent="0.3">
      <c r="H27" s="23"/>
    </row>
    <row r="28" spans="8:8" ht="15.75" customHeight="1" x14ac:dyDescent="0.3">
      <c r="H28" s="23"/>
    </row>
    <row r="29" spans="8:8" ht="15.75" customHeight="1" x14ac:dyDescent="0.3">
      <c r="H29" s="23"/>
    </row>
    <row r="30" spans="8:8" ht="15.75" customHeight="1" x14ac:dyDescent="0.3">
      <c r="H30" s="23"/>
    </row>
    <row r="31" spans="8:8" ht="15.75" customHeight="1" x14ac:dyDescent="0.3">
      <c r="H31" s="23"/>
    </row>
    <row r="32" spans="8:8" ht="15.75" customHeight="1" x14ac:dyDescent="0.3">
      <c r="H32" s="23"/>
    </row>
    <row r="33" spans="8:8" ht="15.75" customHeight="1" x14ac:dyDescent="0.3">
      <c r="H33" s="23"/>
    </row>
    <row r="34" spans="8:8" ht="15.75" customHeight="1" x14ac:dyDescent="0.3">
      <c r="H34" s="23"/>
    </row>
    <row r="35" spans="8:8" ht="15.75" customHeight="1" x14ac:dyDescent="0.3">
      <c r="H35" s="23"/>
    </row>
    <row r="36" spans="8:8" ht="15.75" customHeight="1" x14ac:dyDescent="0.3">
      <c r="H36" s="23"/>
    </row>
    <row r="37" spans="8:8" ht="15.75" customHeight="1" x14ac:dyDescent="0.3">
      <c r="H37" s="23"/>
    </row>
    <row r="38" spans="8:8" ht="15.75" customHeight="1" x14ac:dyDescent="0.3">
      <c r="H38" s="23"/>
    </row>
    <row r="39" spans="8:8" ht="15.75" customHeight="1" x14ac:dyDescent="0.3">
      <c r="H39" s="23"/>
    </row>
    <row r="40" spans="8:8" ht="15.75" customHeight="1" x14ac:dyDescent="0.3">
      <c r="H40" s="23"/>
    </row>
    <row r="41" spans="8:8" ht="15.75" customHeight="1" x14ac:dyDescent="0.3">
      <c r="H41" s="23"/>
    </row>
    <row r="42" spans="8:8" ht="15.75" customHeight="1" x14ac:dyDescent="0.3">
      <c r="H42" s="23"/>
    </row>
    <row r="43" spans="8:8" ht="15.75" customHeight="1" x14ac:dyDescent="0.3">
      <c r="H43" s="23"/>
    </row>
    <row r="44" spans="8:8" ht="15.75" customHeight="1" x14ac:dyDescent="0.3">
      <c r="H44" s="23"/>
    </row>
    <row r="45" spans="8:8" ht="15.75" customHeight="1" x14ac:dyDescent="0.3">
      <c r="H45" s="23"/>
    </row>
    <row r="46" spans="8:8" ht="15.75" customHeight="1" x14ac:dyDescent="0.3">
      <c r="H46" s="23"/>
    </row>
    <row r="47" spans="8:8" ht="15.75" customHeight="1" x14ac:dyDescent="0.3">
      <c r="H47" s="23"/>
    </row>
    <row r="48" spans="8:8" ht="15.75" customHeight="1" x14ac:dyDescent="0.3">
      <c r="H48" s="23"/>
    </row>
    <row r="49" spans="8:8" ht="15.75" customHeight="1" x14ac:dyDescent="0.3">
      <c r="H49" s="23"/>
    </row>
    <row r="50" spans="8:8" ht="15.75" customHeight="1" x14ac:dyDescent="0.3">
      <c r="H50" s="23"/>
    </row>
    <row r="51" spans="8:8" ht="15.75" customHeight="1" x14ac:dyDescent="0.3">
      <c r="H51" s="23"/>
    </row>
    <row r="52" spans="8:8" ht="15.75" customHeight="1" x14ac:dyDescent="0.3">
      <c r="H52" s="23"/>
    </row>
    <row r="53" spans="8:8" ht="15.75" customHeight="1" x14ac:dyDescent="0.3">
      <c r="H53" s="23"/>
    </row>
    <row r="54" spans="8:8" ht="15.75" customHeight="1" x14ac:dyDescent="0.3">
      <c r="H54" s="23"/>
    </row>
    <row r="55" spans="8:8" ht="15.75" customHeight="1" x14ac:dyDescent="0.3">
      <c r="H55" s="23"/>
    </row>
    <row r="56" spans="8:8" ht="15.75" customHeight="1" x14ac:dyDescent="0.3">
      <c r="H56" s="23"/>
    </row>
    <row r="57" spans="8:8" ht="15.75" customHeight="1" x14ac:dyDescent="0.3">
      <c r="H57" s="23"/>
    </row>
    <row r="58" spans="8:8" ht="15.75" customHeight="1" x14ac:dyDescent="0.3">
      <c r="H58" s="23"/>
    </row>
    <row r="59" spans="8:8" ht="15.75" customHeight="1" x14ac:dyDescent="0.3">
      <c r="H59" s="23"/>
    </row>
    <row r="60" spans="8:8" ht="15.75" customHeight="1" x14ac:dyDescent="0.3">
      <c r="H60" s="23"/>
    </row>
    <row r="61" spans="8:8" ht="15.75" customHeight="1" x14ac:dyDescent="0.3">
      <c r="H61" s="23"/>
    </row>
    <row r="62" spans="8:8" ht="15.75" customHeight="1" x14ac:dyDescent="0.3">
      <c r="H62" s="23"/>
    </row>
    <row r="63" spans="8:8" ht="15.75" customHeight="1" x14ac:dyDescent="0.3">
      <c r="H63" s="23"/>
    </row>
    <row r="64" spans="8:8" ht="15.75" customHeight="1" x14ac:dyDescent="0.3">
      <c r="H64" s="23"/>
    </row>
    <row r="65" spans="8:8" ht="15.75" customHeight="1" x14ac:dyDescent="0.3">
      <c r="H65" s="23"/>
    </row>
    <row r="66" spans="8:8" ht="15.75" customHeight="1" x14ac:dyDescent="0.3">
      <c r="H66" s="23"/>
    </row>
    <row r="67" spans="8:8" ht="15.75" customHeight="1" x14ac:dyDescent="0.3">
      <c r="H67" s="23"/>
    </row>
    <row r="68" spans="8:8" ht="15.75" customHeight="1" x14ac:dyDescent="0.3">
      <c r="H68" s="23"/>
    </row>
    <row r="69" spans="8:8" ht="15.75" customHeight="1" x14ac:dyDescent="0.3">
      <c r="H69" s="23"/>
    </row>
    <row r="70" spans="8:8" ht="15.75" customHeight="1" x14ac:dyDescent="0.3">
      <c r="H70" s="23"/>
    </row>
    <row r="71" spans="8:8" ht="15.75" customHeight="1" x14ac:dyDescent="0.3">
      <c r="H71" s="23"/>
    </row>
    <row r="72" spans="8:8" ht="15.75" customHeight="1" x14ac:dyDescent="0.3">
      <c r="H72" s="23"/>
    </row>
    <row r="73" spans="8:8" ht="15.75" customHeight="1" x14ac:dyDescent="0.3">
      <c r="H73" s="23"/>
    </row>
    <row r="74" spans="8:8" ht="15.75" customHeight="1" x14ac:dyDescent="0.3">
      <c r="H74" s="23"/>
    </row>
    <row r="75" spans="8:8" ht="15.75" customHeight="1" x14ac:dyDescent="0.3">
      <c r="H75" s="23"/>
    </row>
    <row r="76" spans="8:8" ht="15.75" customHeight="1" x14ac:dyDescent="0.3">
      <c r="H76" s="23"/>
    </row>
    <row r="77" spans="8:8" ht="15.75" customHeight="1" x14ac:dyDescent="0.3">
      <c r="H77" s="23"/>
    </row>
    <row r="78" spans="8:8" ht="15.75" customHeight="1" x14ac:dyDescent="0.3">
      <c r="H78" s="23"/>
    </row>
    <row r="79" spans="8:8" ht="15.75" customHeight="1" x14ac:dyDescent="0.3">
      <c r="H79" s="23"/>
    </row>
    <row r="80" spans="8:8" ht="15.75" customHeight="1" x14ac:dyDescent="0.3">
      <c r="H80" s="23"/>
    </row>
    <row r="81" spans="8:8" ht="15.75" customHeight="1" x14ac:dyDescent="0.3">
      <c r="H81" s="23"/>
    </row>
    <row r="82" spans="8:8" ht="15.75" customHeight="1" x14ac:dyDescent="0.3">
      <c r="H82" s="23"/>
    </row>
    <row r="83" spans="8:8" ht="15.75" customHeight="1" x14ac:dyDescent="0.3">
      <c r="H83" s="23"/>
    </row>
    <row r="84" spans="8:8" ht="15.75" customHeight="1" x14ac:dyDescent="0.3">
      <c r="H84" s="23"/>
    </row>
    <row r="85" spans="8:8" ht="15.75" customHeight="1" x14ac:dyDescent="0.3">
      <c r="H85" s="23"/>
    </row>
    <row r="86" spans="8:8" ht="15.75" customHeight="1" x14ac:dyDescent="0.3">
      <c r="H86" s="23"/>
    </row>
    <row r="87" spans="8:8" ht="15.75" customHeight="1" x14ac:dyDescent="0.3">
      <c r="H87" s="23"/>
    </row>
    <row r="88" spans="8:8" ht="15.75" customHeight="1" x14ac:dyDescent="0.3">
      <c r="H88" s="23"/>
    </row>
    <row r="89" spans="8:8" ht="15.75" customHeight="1" x14ac:dyDescent="0.3">
      <c r="H89" s="23"/>
    </row>
    <row r="90" spans="8:8" ht="15.75" customHeight="1" x14ac:dyDescent="0.3">
      <c r="H90" s="23"/>
    </row>
    <row r="91" spans="8:8" ht="15.75" customHeight="1" x14ac:dyDescent="0.3">
      <c r="H91" s="23"/>
    </row>
    <row r="92" spans="8:8" ht="15.75" customHeight="1" x14ac:dyDescent="0.3">
      <c r="H92" s="23"/>
    </row>
    <row r="93" spans="8:8" ht="15.75" customHeight="1" x14ac:dyDescent="0.3">
      <c r="H93" s="23"/>
    </row>
    <row r="94" spans="8:8" ht="15.75" customHeight="1" x14ac:dyDescent="0.3">
      <c r="H94" s="23"/>
    </row>
    <row r="95" spans="8:8" ht="15.75" customHeight="1" x14ac:dyDescent="0.3">
      <c r="H95" s="23"/>
    </row>
    <row r="96" spans="8:8" ht="15.75" customHeight="1" x14ac:dyDescent="0.3">
      <c r="H96" s="23"/>
    </row>
    <row r="97" spans="8:8" ht="15.75" customHeight="1" x14ac:dyDescent="0.3">
      <c r="H97" s="23"/>
    </row>
    <row r="98" spans="8:8" ht="15.75" customHeight="1" x14ac:dyDescent="0.3">
      <c r="H98" s="23"/>
    </row>
    <row r="99" spans="8:8" ht="15.75" customHeight="1" x14ac:dyDescent="0.3">
      <c r="H99" s="23"/>
    </row>
    <row r="100" spans="8:8" ht="15.75" customHeight="1" x14ac:dyDescent="0.3">
      <c r="H100" s="23"/>
    </row>
    <row r="101" spans="8:8" ht="15.75" customHeight="1" x14ac:dyDescent="0.3">
      <c r="H101" s="23"/>
    </row>
    <row r="102" spans="8:8" ht="15.75" customHeight="1" x14ac:dyDescent="0.3">
      <c r="H102" s="23"/>
    </row>
    <row r="103" spans="8:8" ht="15.75" customHeight="1" x14ac:dyDescent="0.3">
      <c r="H103" s="23"/>
    </row>
    <row r="104" spans="8:8" ht="15.75" customHeight="1" x14ac:dyDescent="0.3">
      <c r="H104" s="23"/>
    </row>
    <row r="105" spans="8:8" ht="15.75" customHeight="1" x14ac:dyDescent="0.3">
      <c r="H105" s="23"/>
    </row>
    <row r="106" spans="8:8" ht="15.75" customHeight="1" x14ac:dyDescent="0.3">
      <c r="H106" s="23"/>
    </row>
    <row r="107" spans="8:8" ht="15.75" customHeight="1" x14ac:dyDescent="0.3">
      <c r="H107" s="23"/>
    </row>
    <row r="108" spans="8:8" ht="15.75" customHeight="1" x14ac:dyDescent="0.3">
      <c r="H108" s="23"/>
    </row>
    <row r="109" spans="8:8" ht="15.75" customHeight="1" x14ac:dyDescent="0.3">
      <c r="H109" s="23"/>
    </row>
    <row r="110" spans="8:8" ht="15.75" customHeight="1" x14ac:dyDescent="0.3">
      <c r="H110" s="23"/>
    </row>
    <row r="111" spans="8:8" ht="15.75" customHeight="1" x14ac:dyDescent="0.3">
      <c r="H111" s="23"/>
    </row>
    <row r="112" spans="8:8" ht="15.75" customHeight="1" x14ac:dyDescent="0.3">
      <c r="H112" s="23"/>
    </row>
    <row r="113" spans="8:8" ht="15.75" customHeight="1" x14ac:dyDescent="0.3">
      <c r="H113" s="23"/>
    </row>
    <row r="114" spans="8:8" ht="15.75" customHeight="1" x14ac:dyDescent="0.3">
      <c r="H114" s="23"/>
    </row>
    <row r="115" spans="8:8" ht="15.75" customHeight="1" x14ac:dyDescent="0.3">
      <c r="H115" s="23"/>
    </row>
    <row r="116" spans="8:8" ht="15.75" customHeight="1" x14ac:dyDescent="0.3">
      <c r="H116" s="23"/>
    </row>
    <row r="117" spans="8:8" ht="15.75" customHeight="1" x14ac:dyDescent="0.3">
      <c r="H117" s="23"/>
    </row>
    <row r="118" spans="8:8" ht="15.75" customHeight="1" x14ac:dyDescent="0.3">
      <c r="H118" s="23"/>
    </row>
    <row r="119" spans="8:8" ht="15.75" customHeight="1" x14ac:dyDescent="0.3">
      <c r="H119" s="23"/>
    </row>
    <row r="120" spans="8:8" ht="15.75" customHeight="1" x14ac:dyDescent="0.3">
      <c r="H120" s="23"/>
    </row>
    <row r="121" spans="8:8" ht="15.75" customHeight="1" x14ac:dyDescent="0.3">
      <c r="H121" s="23"/>
    </row>
    <row r="122" spans="8:8" ht="15.75" customHeight="1" x14ac:dyDescent="0.3">
      <c r="H122" s="23"/>
    </row>
    <row r="123" spans="8:8" ht="15.75" customHeight="1" x14ac:dyDescent="0.3">
      <c r="H123" s="23"/>
    </row>
    <row r="124" spans="8:8" ht="15.75" customHeight="1" x14ac:dyDescent="0.3">
      <c r="H124" s="23"/>
    </row>
    <row r="125" spans="8:8" ht="15.75" customHeight="1" x14ac:dyDescent="0.3">
      <c r="H125" s="23"/>
    </row>
    <row r="126" spans="8:8" ht="15.75" customHeight="1" x14ac:dyDescent="0.3">
      <c r="H126" s="23"/>
    </row>
    <row r="127" spans="8:8" ht="15.75" customHeight="1" x14ac:dyDescent="0.3">
      <c r="H127" s="23"/>
    </row>
    <row r="128" spans="8:8" ht="15.75" customHeight="1" x14ac:dyDescent="0.3">
      <c r="H128" s="23"/>
    </row>
    <row r="129" spans="8:8" ht="15.75" customHeight="1" x14ac:dyDescent="0.3">
      <c r="H129" s="23"/>
    </row>
    <row r="130" spans="8:8" ht="15.75" customHeight="1" x14ac:dyDescent="0.3">
      <c r="H130" s="23"/>
    </row>
    <row r="131" spans="8:8" ht="15.75" customHeight="1" x14ac:dyDescent="0.3">
      <c r="H131" s="23"/>
    </row>
    <row r="132" spans="8:8" ht="15.75" customHeight="1" x14ac:dyDescent="0.3">
      <c r="H132" s="23"/>
    </row>
    <row r="133" spans="8:8" ht="15.75" customHeight="1" x14ac:dyDescent="0.3">
      <c r="H133" s="23"/>
    </row>
    <row r="134" spans="8:8" ht="15.75" customHeight="1" x14ac:dyDescent="0.3">
      <c r="H134" s="23"/>
    </row>
    <row r="135" spans="8:8" ht="15.75" customHeight="1" x14ac:dyDescent="0.3">
      <c r="H135" s="23"/>
    </row>
    <row r="136" spans="8:8" ht="15.75" customHeight="1" x14ac:dyDescent="0.3">
      <c r="H136" s="23"/>
    </row>
    <row r="137" spans="8:8" ht="15.75" customHeight="1" x14ac:dyDescent="0.3">
      <c r="H137" s="23"/>
    </row>
    <row r="138" spans="8:8" ht="15.75" customHeight="1" x14ac:dyDescent="0.3">
      <c r="H138" s="23"/>
    </row>
    <row r="139" spans="8:8" ht="15.75" customHeight="1" x14ac:dyDescent="0.3">
      <c r="H139" s="23"/>
    </row>
    <row r="140" spans="8:8" ht="15.75" customHeight="1" x14ac:dyDescent="0.3">
      <c r="H140" s="23"/>
    </row>
    <row r="141" spans="8:8" ht="15.75" customHeight="1" x14ac:dyDescent="0.3">
      <c r="H141" s="23"/>
    </row>
    <row r="142" spans="8:8" ht="15.75" customHeight="1" x14ac:dyDescent="0.3">
      <c r="H142" s="23"/>
    </row>
    <row r="143" spans="8:8" ht="15.75" customHeight="1" x14ac:dyDescent="0.3">
      <c r="H143" s="23"/>
    </row>
    <row r="144" spans="8:8" ht="15.75" customHeight="1" x14ac:dyDescent="0.3">
      <c r="H144" s="23"/>
    </row>
    <row r="145" spans="8:8" ht="15.75" customHeight="1" x14ac:dyDescent="0.3">
      <c r="H145" s="23"/>
    </row>
    <row r="146" spans="8:8" ht="15.75" customHeight="1" x14ac:dyDescent="0.3">
      <c r="H146" s="23"/>
    </row>
    <row r="147" spans="8:8" ht="15.75" customHeight="1" x14ac:dyDescent="0.3">
      <c r="H147" s="23"/>
    </row>
    <row r="148" spans="8:8" ht="15.75" customHeight="1" x14ac:dyDescent="0.3">
      <c r="H148" s="23"/>
    </row>
    <row r="149" spans="8:8" ht="15.75" customHeight="1" x14ac:dyDescent="0.3">
      <c r="H149" s="23"/>
    </row>
    <row r="150" spans="8:8" ht="15.75" customHeight="1" x14ac:dyDescent="0.3">
      <c r="H150" s="23"/>
    </row>
    <row r="151" spans="8:8" ht="15.75" customHeight="1" x14ac:dyDescent="0.3">
      <c r="H151" s="23"/>
    </row>
    <row r="152" spans="8:8" ht="15.75" customHeight="1" x14ac:dyDescent="0.3">
      <c r="H152" s="23"/>
    </row>
    <row r="153" spans="8:8" ht="15.75" customHeight="1" x14ac:dyDescent="0.3">
      <c r="H153" s="23"/>
    </row>
    <row r="154" spans="8:8" ht="15.75" customHeight="1" x14ac:dyDescent="0.3">
      <c r="H154" s="23"/>
    </row>
    <row r="155" spans="8:8" ht="15.75" customHeight="1" x14ac:dyDescent="0.3">
      <c r="H155" s="23"/>
    </row>
    <row r="156" spans="8:8" ht="15.75" customHeight="1" x14ac:dyDescent="0.3">
      <c r="H156" s="23"/>
    </row>
    <row r="157" spans="8:8" ht="15.75" customHeight="1" x14ac:dyDescent="0.3">
      <c r="H157" s="23"/>
    </row>
    <row r="158" spans="8:8" ht="15.75" customHeight="1" x14ac:dyDescent="0.3">
      <c r="H158" s="23"/>
    </row>
    <row r="159" spans="8:8" ht="15.75" customHeight="1" x14ac:dyDescent="0.3">
      <c r="H159" s="23"/>
    </row>
    <row r="160" spans="8:8" ht="15.75" customHeight="1" x14ac:dyDescent="0.3">
      <c r="H160" s="23"/>
    </row>
    <row r="161" spans="8:8" ht="15.75" customHeight="1" x14ac:dyDescent="0.3">
      <c r="H161" s="23"/>
    </row>
    <row r="162" spans="8:8" ht="15.75" customHeight="1" x14ac:dyDescent="0.3">
      <c r="H162" s="23"/>
    </row>
    <row r="163" spans="8:8" ht="15.75" customHeight="1" x14ac:dyDescent="0.3">
      <c r="H163" s="23"/>
    </row>
    <row r="164" spans="8:8" ht="15.75" customHeight="1" x14ac:dyDescent="0.3">
      <c r="H164" s="23"/>
    </row>
    <row r="165" spans="8:8" ht="15.75" customHeight="1" x14ac:dyDescent="0.3">
      <c r="H165" s="23"/>
    </row>
    <row r="166" spans="8:8" ht="15.75" customHeight="1" x14ac:dyDescent="0.3">
      <c r="H166" s="23"/>
    </row>
    <row r="167" spans="8:8" ht="15.75" customHeight="1" x14ac:dyDescent="0.3">
      <c r="H167" s="23"/>
    </row>
    <row r="168" spans="8:8" ht="15.75" customHeight="1" x14ac:dyDescent="0.3">
      <c r="H168" s="23"/>
    </row>
    <row r="169" spans="8:8" ht="15.75" customHeight="1" x14ac:dyDescent="0.3">
      <c r="H169" s="23"/>
    </row>
    <row r="170" spans="8:8" ht="15.75" customHeight="1" x14ac:dyDescent="0.3">
      <c r="H170" s="23"/>
    </row>
    <row r="171" spans="8:8" ht="15.75" customHeight="1" x14ac:dyDescent="0.3">
      <c r="H171" s="23"/>
    </row>
    <row r="172" spans="8:8" ht="15.75" customHeight="1" x14ac:dyDescent="0.3">
      <c r="H172" s="23"/>
    </row>
    <row r="173" spans="8:8" ht="15.75" customHeight="1" x14ac:dyDescent="0.3">
      <c r="H173" s="23"/>
    </row>
    <row r="174" spans="8:8" ht="15.75" customHeight="1" x14ac:dyDescent="0.3">
      <c r="H174" s="23"/>
    </row>
    <row r="175" spans="8:8" ht="15.75" customHeight="1" x14ac:dyDescent="0.3">
      <c r="H175" s="23"/>
    </row>
    <row r="176" spans="8:8" ht="15.75" customHeight="1" x14ac:dyDescent="0.3">
      <c r="H176" s="23"/>
    </row>
    <row r="177" spans="8:8" ht="15.75" customHeight="1" x14ac:dyDescent="0.3">
      <c r="H177" s="23"/>
    </row>
    <row r="178" spans="8:8" ht="15.75" customHeight="1" x14ac:dyDescent="0.3">
      <c r="H178" s="23"/>
    </row>
    <row r="179" spans="8:8" ht="15.75" customHeight="1" x14ac:dyDescent="0.3">
      <c r="H179" s="23"/>
    </row>
    <row r="180" spans="8:8" ht="15.75" customHeight="1" x14ac:dyDescent="0.3">
      <c r="H180" s="23"/>
    </row>
    <row r="181" spans="8:8" ht="15.75" customHeight="1" x14ac:dyDescent="0.3">
      <c r="H181" s="23"/>
    </row>
    <row r="182" spans="8:8" ht="15.75" customHeight="1" x14ac:dyDescent="0.3">
      <c r="H182" s="23"/>
    </row>
    <row r="183" spans="8:8" ht="15.75" customHeight="1" x14ac:dyDescent="0.3">
      <c r="H183" s="23"/>
    </row>
    <row r="184" spans="8:8" ht="15.75" customHeight="1" x14ac:dyDescent="0.3">
      <c r="H184" s="23"/>
    </row>
    <row r="185" spans="8:8" ht="15.75" customHeight="1" x14ac:dyDescent="0.3">
      <c r="H185" s="23"/>
    </row>
    <row r="186" spans="8:8" ht="15.75" customHeight="1" x14ac:dyDescent="0.3">
      <c r="H186" s="23"/>
    </row>
    <row r="187" spans="8:8" ht="15.75" customHeight="1" x14ac:dyDescent="0.3">
      <c r="H187" s="23"/>
    </row>
    <row r="188" spans="8:8" ht="15.75" customHeight="1" x14ac:dyDescent="0.3">
      <c r="H188" s="23"/>
    </row>
    <row r="189" spans="8:8" ht="15.75" customHeight="1" x14ac:dyDescent="0.3">
      <c r="H189" s="23"/>
    </row>
    <row r="190" spans="8:8" ht="15.75" customHeight="1" x14ac:dyDescent="0.3">
      <c r="H190" s="23"/>
    </row>
    <row r="191" spans="8:8" ht="15.75" customHeight="1" x14ac:dyDescent="0.3">
      <c r="H191" s="23"/>
    </row>
    <row r="192" spans="8:8" ht="15.75" customHeight="1" x14ac:dyDescent="0.3">
      <c r="H192" s="23"/>
    </row>
    <row r="193" spans="8:8" ht="15.75" customHeight="1" x14ac:dyDescent="0.3">
      <c r="H193" s="23"/>
    </row>
    <row r="194" spans="8:8" ht="15.75" customHeight="1" x14ac:dyDescent="0.3">
      <c r="H194" s="23"/>
    </row>
    <row r="195" spans="8:8" ht="15.75" customHeight="1" x14ac:dyDescent="0.3">
      <c r="H195" s="23"/>
    </row>
    <row r="196" spans="8:8" ht="15.75" customHeight="1" x14ac:dyDescent="0.3">
      <c r="H196" s="23"/>
    </row>
    <row r="197" spans="8:8" ht="15.75" customHeight="1" x14ac:dyDescent="0.3">
      <c r="H197" s="23"/>
    </row>
    <row r="198" spans="8:8" ht="15.75" customHeight="1" x14ac:dyDescent="0.3">
      <c r="H198" s="23"/>
    </row>
    <row r="199" spans="8:8" ht="15.75" customHeight="1" x14ac:dyDescent="0.3">
      <c r="H199" s="23"/>
    </row>
    <row r="200" spans="8:8" ht="15.75" customHeight="1" x14ac:dyDescent="0.3">
      <c r="H200" s="23"/>
    </row>
    <row r="201" spans="8:8" ht="15.75" customHeight="1" x14ac:dyDescent="0.3">
      <c r="H201" s="23"/>
    </row>
    <row r="202" spans="8:8" ht="15.75" customHeight="1" x14ac:dyDescent="0.3">
      <c r="H202" s="23"/>
    </row>
    <row r="203" spans="8:8" ht="15.75" customHeight="1" x14ac:dyDescent="0.3">
      <c r="H203" s="23"/>
    </row>
    <row r="204" spans="8:8" ht="15.75" customHeight="1" x14ac:dyDescent="0.3">
      <c r="H204" s="23"/>
    </row>
    <row r="205" spans="8:8" ht="15.75" customHeight="1" x14ac:dyDescent="0.3">
      <c r="H205" s="23"/>
    </row>
    <row r="206" spans="8:8" ht="15.75" customHeight="1" x14ac:dyDescent="0.3">
      <c r="H206" s="23"/>
    </row>
    <row r="207" spans="8:8" ht="15.75" customHeight="1" x14ac:dyDescent="0.3">
      <c r="H207" s="23"/>
    </row>
    <row r="208" spans="8:8" ht="15.75" customHeight="1" x14ac:dyDescent="0.3">
      <c r="H208" s="23"/>
    </row>
    <row r="209" spans="8:8" ht="15.75" customHeight="1" x14ac:dyDescent="0.3">
      <c r="H209" s="23"/>
    </row>
    <row r="210" spans="8:8" ht="15.75" customHeight="1" x14ac:dyDescent="0.3">
      <c r="H210" s="23"/>
    </row>
    <row r="211" spans="8:8" ht="15.75" customHeight="1" x14ac:dyDescent="0.3">
      <c r="H211" s="23"/>
    </row>
    <row r="212" spans="8:8" ht="15.75" customHeight="1" x14ac:dyDescent="0.3">
      <c r="H212" s="23"/>
    </row>
    <row r="213" spans="8:8" ht="15.75" customHeight="1" x14ac:dyDescent="0.3">
      <c r="H213" s="23"/>
    </row>
    <row r="214" spans="8:8" ht="15.75" customHeight="1" x14ac:dyDescent="0.3">
      <c r="H214" s="23"/>
    </row>
    <row r="215" spans="8:8" ht="15.75" customHeight="1" x14ac:dyDescent="0.3">
      <c r="H215" s="23"/>
    </row>
    <row r="216" spans="8:8" ht="15.75" customHeight="1" x14ac:dyDescent="0.3">
      <c r="H216" s="23"/>
    </row>
    <row r="217" spans="8:8" ht="15.75" customHeight="1" x14ac:dyDescent="0.3">
      <c r="H217" s="23"/>
    </row>
    <row r="218" spans="8:8" ht="15.75" customHeight="1" x14ac:dyDescent="0.3">
      <c r="H218" s="23"/>
    </row>
    <row r="219" spans="8:8" ht="15.75" customHeight="1" x14ac:dyDescent="0.3">
      <c r="H219" s="23"/>
    </row>
    <row r="220" spans="8:8" ht="15.75" customHeight="1" x14ac:dyDescent="0.3">
      <c r="H220" s="23"/>
    </row>
    <row r="221" spans="8:8" ht="15.75" customHeight="1" x14ac:dyDescent="0.3"/>
    <row r="222" spans="8:8" ht="15.75" customHeight="1" x14ac:dyDescent="0.3"/>
    <row r="223" spans="8:8" ht="15.75" customHeight="1" x14ac:dyDescent="0.3"/>
    <row r="224" spans="8: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B5:M5" xr:uid="{00000000-0009-0000-0000-000007000000}">
    <sortState xmlns:xlrd2="http://schemas.microsoft.com/office/spreadsheetml/2017/richdata2" ref="B5:M5">
      <sortCondition ref="M5"/>
    </sortState>
  </autoFilter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defaultColWidth="14.44140625" defaultRowHeight="15" customHeight="1" outlineLevelCol="1" x14ac:dyDescent="0.3"/>
  <cols>
    <col min="1" max="1" width="5.44140625" customWidth="1"/>
    <col min="2" max="2" width="31.5546875" customWidth="1"/>
    <col min="3" max="3" width="26.44140625" customWidth="1"/>
    <col min="4" max="4" width="6.109375" customWidth="1"/>
    <col min="5" max="5" width="5.109375" customWidth="1"/>
    <col min="6" max="6" width="4.44140625" customWidth="1"/>
    <col min="7" max="7" width="34.44140625" customWidth="1"/>
    <col min="8" max="9" width="15.5546875" customWidth="1"/>
    <col min="10" max="10" width="13.109375" customWidth="1"/>
    <col min="11" max="11" width="12" customWidth="1" outlineLevel="1"/>
    <col min="12" max="12" width="12.44140625" customWidth="1" outlineLevel="1"/>
    <col min="13" max="13" width="8.109375" customWidth="1"/>
    <col min="14" max="26" width="9.109375" customWidth="1"/>
  </cols>
  <sheetData>
    <row r="1" spans="1:26" ht="14.4" x14ac:dyDescent="0.3">
      <c r="A1" s="11"/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pans="1:26" ht="14.4" x14ac:dyDescent="0.3">
      <c r="A2" s="11"/>
      <c r="B2" s="11"/>
      <c r="C2" s="11"/>
      <c r="D2" s="11"/>
      <c r="E2" s="11"/>
      <c r="F2" s="11"/>
      <c r="G2" s="11"/>
      <c r="H2" s="12" t="s">
        <v>1</v>
      </c>
      <c r="I2" s="12" t="s">
        <v>2</v>
      </c>
      <c r="J2" s="12" t="s">
        <v>3</v>
      </c>
      <c r="K2" s="13"/>
      <c r="L2" s="13"/>
    </row>
    <row r="3" spans="1:26" ht="14.4" x14ac:dyDescent="0.3">
      <c r="A3" s="11"/>
      <c r="B3" s="11"/>
      <c r="C3" s="11"/>
      <c r="D3" s="11"/>
      <c r="E3" s="11"/>
      <c r="F3" s="11"/>
      <c r="G3" s="11"/>
      <c r="H3" s="12" t="s">
        <v>4</v>
      </c>
      <c r="I3" s="12" t="s">
        <v>5</v>
      </c>
      <c r="J3" s="12" t="s">
        <v>6</v>
      </c>
      <c r="K3" s="13"/>
      <c r="L3" s="13"/>
    </row>
    <row r="4" spans="1:26" ht="14.4" x14ac:dyDescent="0.3">
      <c r="A4" s="11"/>
      <c r="B4" s="11"/>
      <c r="C4" s="11"/>
      <c r="D4" s="11"/>
      <c r="E4" s="11"/>
      <c r="F4" s="11"/>
      <c r="G4" s="11"/>
      <c r="H4" s="14">
        <v>45759</v>
      </c>
      <c r="I4" s="14">
        <v>45780</v>
      </c>
      <c r="J4" s="14">
        <v>45806</v>
      </c>
      <c r="K4" s="13"/>
      <c r="L4" s="13"/>
    </row>
    <row r="5" spans="1:26" ht="14.4" x14ac:dyDescent="0.3">
      <c r="A5" s="15" t="s">
        <v>7</v>
      </c>
      <c r="B5" s="15" t="s">
        <v>8</v>
      </c>
      <c r="C5" s="15" t="s">
        <v>9</v>
      </c>
      <c r="D5" s="11" t="s">
        <v>51</v>
      </c>
      <c r="E5" s="15" t="s">
        <v>10</v>
      </c>
      <c r="F5" s="15" t="s">
        <v>11</v>
      </c>
      <c r="G5" s="15" t="s">
        <v>12</v>
      </c>
      <c r="H5" s="12" t="s">
        <v>13</v>
      </c>
      <c r="I5" s="12" t="s">
        <v>14</v>
      </c>
      <c r="J5" s="12" t="s">
        <v>15</v>
      </c>
      <c r="K5" s="11" t="s">
        <v>16</v>
      </c>
      <c r="L5" s="11" t="s">
        <v>17</v>
      </c>
      <c r="M5" s="34" t="s">
        <v>18</v>
      </c>
    </row>
    <row r="6" spans="1:26" ht="14.4" x14ac:dyDescent="0.3">
      <c r="A6" s="16">
        <v>1</v>
      </c>
      <c r="B6" s="17" t="s">
        <v>142</v>
      </c>
      <c r="C6" s="17" t="s">
        <v>143</v>
      </c>
      <c r="D6" s="16"/>
      <c r="E6" s="16" t="s">
        <v>144</v>
      </c>
      <c r="F6" s="16" t="s">
        <v>22</v>
      </c>
      <c r="G6" s="17" t="s">
        <v>55</v>
      </c>
      <c r="H6" s="19">
        <v>1</v>
      </c>
      <c r="I6" s="19">
        <v>75</v>
      </c>
      <c r="J6" s="19"/>
      <c r="K6" s="16">
        <f>IF(OR('Gereden wedstrijden'!$L$7=3,'Gereden wedstrijden'!$L$7=2),LARGE(H6:J6,1),0)</f>
        <v>75</v>
      </c>
      <c r="L6" s="33"/>
      <c r="M6" s="16">
        <f t="shared" ref="M6:M10" si="0">SUM(H6:J6)-SUM(K6:L6)</f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4" x14ac:dyDescent="0.3">
      <c r="A7" s="16">
        <v>2</v>
      </c>
      <c r="B7" s="25" t="s">
        <v>145</v>
      </c>
      <c r="C7" s="25" t="s">
        <v>146</v>
      </c>
      <c r="D7" s="16"/>
      <c r="E7" s="16" t="s">
        <v>144</v>
      </c>
      <c r="F7" s="16" t="s">
        <v>22</v>
      </c>
      <c r="G7" s="29" t="s">
        <v>61</v>
      </c>
      <c r="H7" s="19">
        <v>2</v>
      </c>
      <c r="I7" s="19">
        <v>75</v>
      </c>
      <c r="J7" s="19"/>
      <c r="K7" s="16">
        <f>IF(OR('Gereden wedstrijden'!$L$7=3,'Gereden wedstrijden'!$L$7=2),LARGE(H7:J7,1),0)</f>
        <v>75</v>
      </c>
      <c r="L7" s="33"/>
      <c r="M7" s="16">
        <f t="shared" si="0"/>
        <v>2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4" x14ac:dyDescent="0.3">
      <c r="A8" s="16">
        <v>3</v>
      </c>
      <c r="B8" s="17" t="s">
        <v>147</v>
      </c>
      <c r="C8" s="17" t="s">
        <v>148</v>
      </c>
      <c r="D8" s="16"/>
      <c r="E8" s="16" t="s">
        <v>144</v>
      </c>
      <c r="F8" s="16" t="s">
        <v>22</v>
      </c>
      <c r="G8" s="25" t="s">
        <v>42</v>
      </c>
      <c r="H8" s="19">
        <v>75</v>
      </c>
      <c r="I8" s="19">
        <v>1</v>
      </c>
      <c r="J8" s="19"/>
      <c r="K8" s="16">
        <f>IF(OR('Gereden wedstrijden'!$L$7=3,'Gereden wedstrijden'!$L$7=2),LARGE(H8:J8,1),0)</f>
        <v>75</v>
      </c>
      <c r="L8" s="33"/>
      <c r="M8" s="16">
        <f t="shared" si="0"/>
        <v>1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4" x14ac:dyDescent="0.3">
      <c r="A9" s="16">
        <v>4</v>
      </c>
      <c r="B9" s="17"/>
      <c r="C9" s="17"/>
      <c r="D9" s="16"/>
      <c r="E9" s="26" t="s">
        <v>144</v>
      </c>
      <c r="F9" s="26" t="s">
        <v>22</v>
      </c>
      <c r="G9" s="29"/>
      <c r="H9" s="19"/>
      <c r="I9" s="19"/>
      <c r="J9" s="19"/>
      <c r="K9" s="16" t="e">
        <f>IF(OR('Gereden wedstrijden'!$L$7=3,'Gereden wedstrijden'!$L$7=2),LARGE(H9:J9,1),0)</f>
        <v>#NUM!</v>
      </c>
      <c r="L9" s="33"/>
      <c r="M9" s="16" t="e">
        <f t="shared" si="0"/>
        <v>#NUM!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4" x14ac:dyDescent="0.3">
      <c r="A10" s="16">
        <v>5</v>
      </c>
      <c r="B10" s="17"/>
      <c r="C10" s="17"/>
      <c r="D10" s="16"/>
      <c r="E10" s="16" t="s">
        <v>144</v>
      </c>
      <c r="F10" s="16" t="s">
        <v>22</v>
      </c>
      <c r="G10" s="29"/>
      <c r="H10" s="19"/>
      <c r="I10" s="19"/>
      <c r="J10" s="16"/>
      <c r="K10" s="16" t="e">
        <f>IF(OR('Gereden wedstrijden'!$L$7=3,'Gereden wedstrijden'!$L$7=2),LARGE(H10:J10,1),0)</f>
        <v>#NUM!</v>
      </c>
      <c r="L10" s="33"/>
      <c r="M10" s="16" t="e">
        <f t="shared" si="0"/>
        <v>#NUM!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4" x14ac:dyDescent="0.3">
      <c r="A11" s="35"/>
      <c r="B11" s="35"/>
      <c r="C11" s="35"/>
      <c r="D11" s="35"/>
      <c r="E11" s="35"/>
      <c r="F11" s="35"/>
      <c r="G11" s="35"/>
      <c r="H11" s="40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4" x14ac:dyDescent="0.3">
      <c r="H12" s="23"/>
    </row>
    <row r="13" spans="1:26" ht="14.4" x14ac:dyDescent="0.3">
      <c r="H13" s="23"/>
    </row>
    <row r="14" spans="1:26" ht="14.4" x14ac:dyDescent="0.3">
      <c r="H14" s="23"/>
    </row>
    <row r="15" spans="1:26" ht="14.4" x14ac:dyDescent="0.3">
      <c r="H15" s="23"/>
    </row>
    <row r="16" spans="1:26" ht="14.4" x14ac:dyDescent="0.3">
      <c r="H16" s="23"/>
    </row>
    <row r="17" spans="8:8" ht="14.4" x14ac:dyDescent="0.3">
      <c r="H17" s="23"/>
    </row>
    <row r="18" spans="8:8" ht="14.4" x14ac:dyDescent="0.3">
      <c r="H18" s="23"/>
    </row>
    <row r="19" spans="8:8" ht="14.4" x14ac:dyDescent="0.3">
      <c r="H19" s="23"/>
    </row>
    <row r="20" spans="8:8" ht="14.4" x14ac:dyDescent="0.3">
      <c r="H20" s="23"/>
    </row>
    <row r="21" spans="8:8" ht="15.75" customHeight="1" x14ac:dyDescent="0.3">
      <c r="H21" s="23"/>
    </row>
    <row r="22" spans="8:8" ht="15.75" customHeight="1" x14ac:dyDescent="0.3">
      <c r="H22" s="23"/>
    </row>
    <row r="23" spans="8:8" ht="15.75" customHeight="1" x14ac:dyDescent="0.3">
      <c r="H23" s="23"/>
    </row>
    <row r="24" spans="8:8" ht="15.75" customHeight="1" x14ac:dyDescent="0.3">
      <c r="H24" s="23"/>
    </row>
    <row r="25" spans="8:8" ht="15.75" customHeight="1" x14ac:dyDescent="0.3">
      <c r="H25" s="23"/>
    </row>
    <row r="26" spans="8:8" ht="15.75" customHeight="1" x14ac:dyDescent="0.3">
      <c r="H26" s="23"/>
    </row>
    <row r="27" spans="8:8" ht="15.75" customHeight="1" x14ac:dyDescent="0.3">
      <c r="H27" s="23"/>
    </row>
    <row r="28" spans="8:8" ht="15.75" customHeight="1" x14ac:dyDescent="0.3">
      <c r="H28" s="23"/>
    </row>
    <row r="29" spans="8:8" ht="15.75" customHeight="1" x14ac:dyDescent="0.3">
      <c r="H29" s="23"/>
    </row>
    <row r="30" spans="8:8" ht="15.75" customHeight="1" x14ac:dyDescent="0.3">
      <c r="H30" s="23"/>
    </row>
    <row r="31" spans="8:8" ht="15.75" customHeight="1" x14ac:dyDescent="0.3">
      <c r="H31" s="23"/>
    </row>
    <row r="32" spans="8:8" ht="15.75" customHeight="1" x14ac:dyDescent="0.3">
      <c r="H32" s="23"/>
    </row>
    <row r="33" spans="8:8" ht="15.75" customHeight="1" x14ac:dyDescent="0.3">
      <c r="H33" s="23"/>
    </row>
    <row r="34" spans="8:8" ht="15.75" customHeight="1" x14ac:dyDescent="0.3">
      <c r="H34" s="23"/>
    </row>
    <row r="35" spans="8:8" ht="15.75" customHeight="1" x14ac:dyDescent="0.3">
      <c r="H35" s="23"/>
    </row>
    <row r="36" spans="8:8" ht="15.75" customHeight="1" x14ac:dyDescent="0.3">
      <c r="H36" s="23"/>
    </row>
    <row r="37" spans="8:8" ht="15.75" customHeight="1" x14ac:dyDescent="0.3">
      <c r="H37" s="23"/>
    </row>
    <row r="38" spans="8:8" ht="15.75" customHeight="1" x14ac:dyDescent="0.3">
      <c r="H38" s="23"/>
    </row>
    <row r="39" spans="8:8" ht="15.75" customHeight="1" x14ac:dyDescent="0.3">
      <c r="H39" s="23"/>
    </row>
    <row r="40" spans="8:8" ht="15.75" customHeight="1" x14ac:dyDescent="0.3">
      <c r="H40" s="23"/>
    </row>
    <row r="41" spans="8:8" ht="15.75" customHeight="1" x14ac:dyDescent="0.3">
      <c r="H41" s="23"/>
    </row>
    <row r="42" spans="8:8" ht="15.75" customHeight="1" x14ac:dyDescent="0.3">
      <c r="H42" s="23"/>
    </row>
    <row r="43" spans="8:8" ht="15.75" customHeight="1" x14ac:dyDescent="0.3">
      <c r="H43" s="23"/>
    </row>
    <row r="44" spans="8:8" ht="15.75" customHeight="1" x14ac:dyDescent="0.3">
      <c r="H44" s="23"/>
    </row>
    <row r="45" spans="8:8" ht="15.75" customHeight="1" x14ac:dyDescent="0.3">
      <c r="H45" s="23"/>
    </row>
    <row r="46" spans="8:8" ht="15.75" customHeight="1" x14ac:dyDescent="0.3">
      <c r="H46" s="23"/>
    </row>
    <row r="47" spans="8:8" ht="15.75" customHeight="1" x14ac:dyDescent="0.3">
      <c r="H47" s="23"/>
    </row>
    <row r="48" spans="8:8" ht="15.75" customHeight="1" x14ac:dyDescent="0.3">
      <c r="H48" s="23"/>
    </row>
    <row r="49" spans="8:8" ht="15.75" customHeight="1" x14ac:dyDescent="0.3">
      <c r="H49" s="23"/>
    </row>
    <row r="50" spans="8:8" ht="15.75" customHeight="1" x14ac:dyDescent="0.3">
      <c r="H50" s="23"/>
    </row>
    <row r="51" spans="8:8" ht="15.75" customHeight="1" x14ac:dyDescent="0.3">
      <c r="H51" s="23"/>
    </row>
    <row r="52" spans="8:8" ht="15.75" customHeight="1" x14ac:dyDescent="0.3">
      <c r="H52" s="23"/>
    </row>
    <row r="53" spans="8:8" ht="15.75" customHeight="1" x14ac:dyDescent="0.3">
      <c r="H53" s="23"/>
    </row>
    <row r="54" spans="8:8" ht="15.75" customHeight="1" x14ac:dyDescent="0.3">
      <c r="H54" s="23"/>
    </row>
    <row r="55" spans="8:8" ht="15.75" customHeight="1" x14ac:dyDescent="0.3">
      <c r="H55" s="23"/>
    </row>
    <row r="56" spans="8:8" ht="15.75" customHeight="1" x14ac:dyDescent="0.3">
      <c r="H56" s="23"/>
    </row>
    <row r="57" spans="8:8" ht="15.75" customHeight="1" x14ac:dyDescent="0.3">
      <c r="H57" s="23"/>
    </row>
    <row r="58" spans="8:8" ht="15.75" customHeight="1" x14ac:dyDescent="0.3">
      <c r="H58" s="23"/>
    </row>
    <row r="59" spans="8:8" ht="15.75" customHeight="1" x14ac:dyDescent="0.3">
      <c r="H59" s="23"/>
    </row>
    <row r="60" spans="8:8" ht="15.75" customHeight="1" x14ac:dyDescent="0.3">
      <c r="H60" s="23"/>
    </row>
    <row r="61" spans="8:8" ht="15.75" customHeight="1" x14ac:dyDescent="0.3">
      <c r="H61" s="23"/>
    </row>
    <row r="62" spans="8:8" ht="15.75" customHeight="1" x14ac:dyDescent="0.3">
      <c r="H62" s="23"/>
    </row>
    <row r="63" spans="8:8" ht="15.75" customHeight="1" x14ac:dyDescent="0.3">
      <c r="H63" s="23"/>
    </row>
    <row r="64" spans="8:8" ht="15.75" customHeight="1" x14ac:dyDescent="0.3">
      <c r="H64" s="23"/>
    </row>
    <row r="65" spans="8:8" ht="15.75" customHeight="1" x14ac:dyDescent="0.3">
      <c r="H65" s="23"/>
    </row>
    <row r="66" spans="8:8" ht="15.75" customHeight="1" x14ac:dyDescent="0.3">
      <c r="H66" s="23"/>
    </row>
    <row r="67" spans="8:8" ht="15.75" customHeight="1" x14ac:dyDescent="0.3">
      <c r="H67" s="23"/>
    </row>
    <row r="68" spans="8:8" ht="15.75" customHeight="1" x14ac:dyDescent="0.3">
      <c r="H68" s="23"/>
    </row>
    <row r="69" spans="8:8" ht="15.75" customHeight="1" x14ac:dyDescent="0.3">
      <c r="H69" s="23"/>
    </row>
    <row r="70" spans="8:8" ht="15.75" customHeight="1" x14ac:dyDescent="0.3">
      <c r="H70" s="23"/>
    </row>
    <row r="71" spans="8:8" ht="15.75" customHeight="1" x14ac:dyDescent="0.3">
      <c r="H71" s="23"/>
    </row>
    <row r="72" spans="8:8" ht="15.75" customHeight="1" x14ac:dyDescent="0.3">
      <c r="H72" s="23"/>
    </row>
    <row r="73" spans="8:8" ht="15.75" customHeight="1" x14ac:dyDescent="0.3">
      <c r="H73" s="23"/>
    </row>
    <row r="74" spans="8:8" ht="15.75" customHeight="1" x14ac:dyDescent="0.3">
      <c r="H74" s="23"/>
    </row>
    <row r="75" spans="8:8" ht="15.75" customHeight="1" x14ac:dyDescent="0.3">
      <c r="H75" s="23"/>
    </row>
    <row r="76" spans="8:8" ht="15.75" customHeight="1" x14ac:dyDescent="0.3">
      <c r="H76" s="23"/>
    </row>
    <row r="77" spans="8:8" ht="15.75" customHeight="1" x14ac:dyDescent="0.3">
      <c r="H77" s="23"/>
    </row>
    <row r="78" spans="8:8" ht="15.75" customHeight="1" x14ac:dyDescent="0.3">
      <c r="H78" s="23"/>
    </row>
    <row r="79" spans="8:8" ht="15.75" customHeight="1" x14ac:dyDescent="0.3">
      <c r="H79" s="23"/>
    </row>
    <row r="80" spans="8:8" ht="15.75" customHeight="1" x14ac:dyDescent="0.3">
      <c r="H80" s="23"/>
    </row>
    <row r="81" spans="8:8" ht="15.75" customHeight="1" x14ac:dyDescent="0.3">
      <c r="H81" s="23"/>
    </row>
    <row r="82" spans="8:8" ht="15.75" customHeight="1" x14ac:dyDescent="0.3">
      <c r="H82" s="23"/>
    </row>
    <row r="83" spans="8:8" ht="15.75" customHeight="1" x14ac:dyDescent="0.3">
      <c r="H83" s="23"/>
    </row>
    <row r="84" spans="8:8" ht="15.75" customHeight="1" x14ac:dyDescent="0.3">
      <c r="H84" s="23"/>
    </row>
    <row r="85" spans="8:8" ht="15.75" customHeight="1" x14ac:dyDescent="0.3">
      <c r="H85" s="23"/>
    </row>
    <row r="86" spans="8:8" ht="15.75" customHeight="1" x14ac:dyDescent="0.3">
      <c r="H86" s="23"/>
    </row>
    <row r="87" spans="8:8" ht="15.75" customHeight="1" x14ac:dyDescent="0.3">
      <c r="H87" s="23"/>
    </row>
    <row r="88" spans="8:8" ht="15.75" customHeight="1" x14ac:dyDescent="0.3">
      <c r="H88" s="23"/>
    </row>
    <row r="89" spans="8:8" ht="15.75" customHeight="1" x14ac:dyDescent="0.3">
      <c r="H89" s="23"/>
    </row>
    <row r="90" spans="8:8" ht="15.75" customHeight="1" x14ac:dyDescent="0.3">
      <c r="H90" s="23"/>
    </row>
    <row r="91" spans="8:8" ht="15.75" customHeight="1" x14ac:dyDescent="0.3">
      <c r="H91" s="23"/>
    </row>
    <row r="92" spans="8:8" ht="15.75" customHeight="1" x14ac:dyDescent="0.3">
      <c r="H92" s="23"/>
    </row>
    <row r="93" spans="8:8" ht="15.75" customHeight="1" x14ac:dyDescent="0.3">
      <c r="H93" s="23"/>
    </row>
    <row r="94" spans="8:8" ht="15.75" customHeight="1" x14ac:dyDescent="0.3">
      <c r="H94" s="23"/>
    </row>
    <row r="95" spans="8:8" ht="15.75" customHeight="1" x14ac:dyDescent="0.3">
      <c r="H95" s="23"/>
    </row>
    <row r="96" spans="8:8" ht="15.75" customHeight="1" x14ac:dyDescent="0.3">
      <c r="H96" s="23"/>
    </row>
    <row r="97" spans="8:8" ht="15.75" customHeight="1" x14ac:dyDescent="0.3">
      <c r="H97" s="23"/>
    </row>
    <row r="98" spans="8:8" ht="15.75" customHeight="1" x14ac:dyDescent="0.3">
      <c r="H98" s="23"/>
    </row>
    <row r="99" spans="8:8" ht="15.75" customHeight="1" x14ac:dyDescent="0.3">
      <c r="H99" s="23"/>
    </row>
    <row r="100" spans="8:8" ht="15.75" customHeight="1" x14ac:dyDescent="0.3">
      <c r="H100" s="23"/>
    </row>
    <row r="101" spans="8:8" ht="15.75" customHeight="1" x14ac:dyDescent="0.3">
      <c r="H101" s="23"/>
    </row>
    <row r="102" spans="8:8" ht="15.75" customHeight="1" x14ac:dyDescent="0.3">
      <c r="H102" s="23"/>
    </row>
    <row r="103" spans="8:8" ht="15.75" customHeight="1" x14ac:dyDescent="0.3">
      <c r="H103" s="23"/>
    </row>
    <row r="104" spans="8:8" ht="15.75" customHeight="1" x14ac:dyDescent="0.3">
      <c r="H104" s="23"/>
    </row>
    <row r="105" spans="8:8" ht="15.75" customHeight="1" x14ac:dyDescent="0.3">
      <c r="H105" s="23"/>
    </row>
    <row r="106" spans="8:8" ht="15.75" customHeight="1" x14ac:dyDescent="0.3">
      <c r="H106" s="23"/>
    </row>
    <row r="107" spans="8:8" ht="15.75" customHeight="1" x14ac:dyDescent="0.3">
      <c r="H107" s="23"/>
    </row>
    <row r="108" spans="8:8" ht="15.75" customHeight="1" x14ac:dyDescent="0.3">
      <c r="H108" s="23"/>
    </row>
    <row r="109" spans="8:8" ht="15.75" customHeight="1" x14ac:dyDescent="0.3">
      <c r="H109" s="23"/>
    </row>
    <row r="110" spans="8:8" ht="15.75" customHeight="1" x14ac:dyDescent="0.3">
      <c r="H110" s="23"/>
    </row>
    <row r="111" spans="8:8" ht="15.75" customHeight="1" x14ac:dyDescent="0.3">
      <c r="H111" s="23"/>
    </row>
    <row r="112" spans="8:8" ht="15.75" customHeight="1" x14ac:dyDescent="0.3">
      <c r="H112" s="23"/>
    </row>
    <row r="113" spans="8:8" ht="15.75" customHeight="1" x14ac:dyDescent="0.3">
      <c r="H113" s="23"/>
    </row>
    <row r="114" spans="8:8" ht="15.75" customHeight="1" x14ac:dyDescent="0.3">
      <c r="H114" s="23"/>
    </row>
    <row r="115" spans="8:8" ht="15.75" customHeight="1" x14ac:dyDescent="0.3">
      <c r="H115" s="23"/>
    </row>
    <row r="116" spans="8:8" ht="15.75" customHeight="1" x14ac:dyDescent="0.3">
      <c r="H116" s="23"/>
    </row>
    <row r="117" spans="8:8" ht="15.75" customHeight="1" x14ac:dyDescent="0.3">
      <c r="H117" s="23"/>
    </row>
    <row r="118" spans="8:8" ht="15.75" customHeight="1" x14ac:dyDescent="0.3">
      <c r="H118" s="23"/>
    </row>
    <row r="119" spans="8:8" ht="15.75" customHeight="1" x14ac:dyDescent="0.3">
      <c r="H119" s="23"/>
    </row>
    <row r="120" spans="8:8" ht="15.75" customHeight="1" x14ac:dyDescent="0.3">
      <c r="H120" s="23"/>
    </row>
    <row r="121" spans="8:8" ht="15.75" customHeight="1" x14ac:dyDescent="0.3">
      <c r="H121" s="23"/>
    </row>
    <row r="122" spans="8:8" ht="15.75" customHeight="1" x14ac:dyDescent="0.3">
      <c r="H122" s="23"/>
    </row>
    <row r="123" spans="8:8" ht="15.75" customHeight="1" x14ac:dyDescent="0.3">
      <c r="H123" s="23"/>
    </row>
    <row r="124" spans="8:8" ht="15.75" customHeight="1" x14ac:dyDescent="0.3">
      <c r="H124" s="23"/>
    </row>
    <row r="125" spans="8:8" ht="15.75" customHeight="1" x14ac:dyDescent="0.3">
      <c r="H125" s="23"/>
    </row>
    <row r="126" spans="8:8" ht="15.75" customHeight="1" x14ac:dyDescent="0.3">
      <c r="H126" s="23"/>
    </row>
    <row r="127" spans="8:8" ht="15.75" customHeight="1" x14ac:dyDescent="0.3">
      <c r="H127" s="23"/>
    </row>
    <row r="128" spans="8:8" ht="15.75" customHeight="1" x14ac:dyDescent="0.3">
      <c r="H128" s="23"/>
    </row>
    <row r="129" spans="8:8" ht="15.75" customHeight="1" x14ac:dyDescent="0.3">
      <c r="H129" s="23"/>
    </row>
    <row r="130" spans="8:8" ht="15.75" customHeight="1" x14ac:dyDescent="0.3">
      <c r="H130" s="23"/>
    </row>
    <row r="131" spans="8:8" ht="15.75" customHeight="1" x14ac:dyDescent="0.3">
      <c r="H131" s="23"/>
    </row>
    <row r="132" spans="8:8" ht="15.75" customHeight="1" x14ac:dyDescent="0.3">
      <c r="H132" s="23"/>
    </row>
    <row r="133" spans="8:8" ht="15.75" customHeight="1" x14ac:dyDescent="0.3">
      <c r="H133" s="23"/>
    </row>
    <row r="134" spans="8:8" ht="15.75" customHeight="1" x14ac:dyDescent="0.3">
      <c r="H134" s="23"/>
    </row>
    <row r="135" spans="8:8" ht="15.75" customHeight="1" x14ac:dyDescent="0.3">
      <c r="H135" s="23"/>
    </row>
    <row r="136" spans="8:8" ht="15.75" customHeight="1" x14ac:dyDescent="0.3">
      <c r="H136" s="23"/>
    </row>
    <row r="137" spans="8:8" ht="15.75" customHeight="1" x14ac:dyDescent="0.3">
      <c r="H137" s="23"/>
    </row>
    <row r="138" spans="8:8" ht="15.75" customHeight="1" x14ac:dyDescent="0.3">
      <c r="H138" s="23"/>
    </row>
    <row r="139" spans="8:8" ht="15.75" customHeight="1" x14ac:dyDescent="0.3">
      <c r="H139" s="23"/>
    </row>
    <row r="140" spans="8:8" ht="15.75" customHeight="1" x14ac:dyDescent="0.3">
      <c r="H140" s="23"/>
    </row>
    <row r="141" spans="8:8" ht="15.75" customHeight="1" x14ac:dyDescent="0.3">
      <c r="H141" s="23"/>
    </row>
    <row r="142" spans="8:8" ht="15.75" customHeight="1" x14ac:dyDescent="0.3">
      <c r="H142" s="23"/>
    </row>
    <row r="143" spans="8:8" ht="15.75" customHeight="1" x14ac:dyDescent="0.3">
      <c r="H143" s="23"/>
    </row>
    <row r="144" spans="8:8" ht="15.75" customHeight="1" x14ac:dyDescent="0.3">
      <c r="H144" s="23"/>
    </row>
    <row r="145" spans="8:8" ht="15.75" customHeight="1" x14ac:dyDescent="0.3">
      <c r="H145" s="23"/>
    </row>
    <row r="146" spans="8:8" ht="15.75" customHeight="1" x14ac:dyDescent="0.3">
      <c r="H146" s="23"/>
    </row>
    <row r="147" spans="8:8" ht="15.75" customHeight="1" x14ac:dyDescent="0.3">
      <c r="H147" s="23"/>
    </row>
    <row r="148" spans="8:8" ht="15.75" customHeight="1" x14ac:dyDescent="0.3">
      <c r="H148" s="23"/>
    </row>
    <row r="149" spans="8:8" ht="15.75" customHeight="1" x14ac:dyDescent="0.3">
      <c r="H149" s="23"/>
    </row>
    <row r="150" spans="8:8" ht="15.75" customHeight="1" x14ac:dyDescent="0.3">
      <c r="H150" s="23"/>
    </row>
    <row r="151" spans="8:8" ht="15.75" customHeight="1" x14ac:dyDescent="0.3">
      <c r="H151" s="23"/>
    </row>
    <row r="152" spans="8:8" ht="15.75" customHeight="1" x14ac:dyDescent="0.3">
      <c r="H152" s="23"/>
    </row>
    <row r="153" spans="8:8" ht="15.75" customHeight="1" x14ac:dyDescent="0.3">
      <c r="H153" s="23"/>
    </row>
    <row r="154" spans="8:8" ht="15.75" customHeight="1" x14ac:dyDescent="0.3">
      <c r="H154" s="23"/>
    </row>
    <row r="155" spans="8:8" ht="15.75" customHeight="1" x14ac:dyDescent="0.3">
      <c r="H155" s="23"/>
    </row>
    <row r="156" spans="8:8" ht="15.75" customHeight="1" x14ac:dyDescent="0.3">
      <c r="H156" s="23"/>
    </row>
    <row r="157" spans="8:8" ht="15.75" customHeight="1" x14ac:dyDescent="0.3">
      <c r="H157" s="23"/>
    </row>
    <row r="158" spans="8:8" ht="15.75" customHeight="1" x14ac:dyDescent="0.3">
      <c r="H158" s="23"/>
    </row>
    <row r="159" spans="8:8" ht="15.75" customHeight="1" x14ac:dyDescent="0.3">
      <c r="H159" s="23"/>
    </row>
    <row r="160" spans="8:8" ht="15.75" customHeight="1" x14ac:dyDescent="0.3">
      <c r="H160" s="23"/>
    </row>
    <row r="161" spans="8:8" ht="15.75" customHeight="1" x14ac:dyDescent="0.3">
      <c r="H161" s="23"/>
    </row>
    <row r="162" spans="8:8" ht="15.75" customHeight="1" x14ac:dyDescent="0.3">
      <c r="H162" s="23"/>
    </row>
    <row r="163" spans="8:8" ht="15.75" customHeight="1" x14ac:dyDescent="0.3">
      <c r="H163" s="23"/>
    </row>
    <row r="164" spans="8:8" ht="15.75" customHeight="1" x14ac:dyDescent="0.3">
      <c r="H164" s="23"/>
    </row>
    <row r="165" spans="8:8" ht="15.75" customHeight="1" x14ac:dyDescent="0.3">
      <c r="H165" s="23"/>
    </row>
    <row r="166" spans="8:8" ht="15.75" customHeight="1" x14ac:dyDescent="0.3">
      <c r="H166" s="23"/>
    </row>
    <row r="167" spans="8:8" ht="15.75" customHeight="1" x14ac:dyDescent="0.3">
      <c r="H167" s="23"/>
    </row>
    <row r="168" spans="8:8" ht="15.75" customHeight="1" x14ac:dyDescent="0.3">
      <c r="H168" s="23"/>
    </row>
    <row r="169" spans="8:8" ht="15.75" customHeight="1" x14ac:dyDescent="0.3">
      <c r="H169" s="23"/>
    </row>
    <row r="170" spans="8:8" ht="15.75" customHeight="1" x14ac:dyDescent="0.3">
      <c r="H170" s="23"/>
    </row>
    <row r="171" spans="8:8" ht="15.75" customHeight="1" x14ac:dyDescent="0.3">
      <c r="H171" s="23"/>
    </row>
    <row r="172" spans="8:8" ht="15.75" customHeight="1" x14ac:dyDescent="0.3">
      <c r="H172" s="23"/>
    </row>
    <row r="173" spans="8:8" ht="15.75" customHeight="1" x14ac:dyDescent="0.3">
      <c r="H173" s="23"/>
    </row>
    <row r="174" spans="8:8" ht="15.75" customHeight="1" x14ac:dyDescent="0.3">
      <c r="H174" s="23"/>
    </row>
    <row r="175" spans="8:8" ht="15.75" customHeight="1" x14ac:dyDescent="0.3">
      <c r="H175" s="23"/>
    </row>
    <row r="176" spans="8:8" ht="15.75" customHeight="1" x14ac:dyDescent="0.3">
      <c r="H176" s="23"/>
    </row>
    <row r="177" spans="8:8" ht="15.75" customHeight="1" x14ac:dyDescent="0.3">
      <c r="H177" s="23"/>
    </row>
    <row r="178" spans="8:8" ht="15.75" customHeight="1" x14ac:dyDescent="0.3">
      <c r="H178" s="23"/>
    </row>
    <row r="179" spans="8:8" ht="15.75" customHeight="1" x14ac:dyDescent="0.3">
      <c r="H179" s="23"/>
    </row>
    <row r="180" spans="8:8" ht="15.75" customHeight="1" x14ac:dyDescent="0.3">
      <c r="H180" s="23"/>
    </row>
    <row r="181" spans="8:8" ht="15.75" customHeight="1" x14ac:dyDescent="0.3">
      <c r="H181" s="23"/>
    </row>
    <row r="182" spans="8:8" ht="15.75" customHeight="1" x14ac:dyDescent="0.3">
      <c r="H182" s="23"/>
    </row>
    <row r="183" spans="8:8" ht="15.75" customHeight="1" x14ac:dyDescent="0.3">
      <c r="H183" s="23"/>
    </row>
    <row r="184" spans="8:8" ht="15.75" customHeight="1" x14ac:dyDescent="0.3">
      <c r="H184" s="23"/>
    </row>
    <row r="185" spans="8:8" ht="15.75" customHeight="1" x14ac:dyDescent="0.3">
      <c r="H185" s="23"/>
    </row>
    <row r="186" spans="8:8" ht="15.75" customHeight="1" x14ac:dyDescent="0.3">
      <c r="H186" s="23"/>
    </row>
    <row r="187" spans="8:8" ht="15.75" customHeight="1" x14ac:dyDescent="0.3">
      <c r="H187" s="23"/>
    </row>
    <row r="188" spans="8:8" ht="15.75" customHeight="1" x14ac:dyDescent="0.3">
      <c r="H188" s="23"/>
    </row>
    <row r="189" spans="8:8" ht="15.75" customHeight="1" x14ac:dyDescent="0.3">
      <c r="H189" s="23"/>
    </row>
    <row r="190" spans="8:8" ht="15.75" customHeight="1" x14ac:dyDescent="0.3">
      <c r="H190" s="23"/>
    </row>
    <row r="191" spans="8:8" ht="15.75" customHeight="1" x14ac:dyDescent="0.3">
      <c r="H191" s="23"/>
    </row>
    <row r="192" spans="8:8" ht="15.75" customHeight="1" x14ac:dyDescent="0.3">
      <c r="H192" s="23"/>
    </row>
    <row r="193" spans="8:8" ht="15.75" customHeight="1" x14ac:dyDescent="0.3">
      <c r="H193" s="23"/>
    </row>
    <row r="194" spans="8:8" ht="15.75" customHeight="1" x14ac:dyDescent="0.3">
      <c r="H194" s="23"/>
    </row>
    <row r="195" spans="8:8" ht="15.75" customHeight="1" x14ac:dyDescent="0.3">
      <c r="H195" s="23"/>
    </row>
    <row r="196" spans="8:8" ht="15.75" customHeight="1" x14ac:dyDescent="0.3">
      <c r="H196" s="23"/>
    </row>
    <row r="197" spans="8:8" ht="15.75" customHeight="1" x14ac:dyDescent="0.3">
      <c r="H197" s="23"/>
    </row>
    <row r="198" spans="8:8" ht="15.75" customHeight="1" x14ac:dyDescent="0.3">
      <c r="H198" s="23"/>
    </row>
    <row r="199" spans="8:8" ht="15.75" customHeight="1" x14ac:dyDescent="0.3">
      <c r="H199" s="23"/>
    </row>
    <row r="200" spans="8:8" ht="15.75" customHeight="1" x14ac:dyDescent="0.3">
      <c r="H200" s="23"/>
    </row>
    <row r="201" spans="8:8" ht="15.75" customHeight="1" x14ac:dyDescent="0.3">
      <c r="H201" s="23"/>
    </row>
    <row r="202" spans="8:8" ht="15.75" customHeight="1" x14ac:dyDescent="0.3">
      <c r="H202" s="23"/>
    </row>
    <row r="203" spans="8:8" ht="15.75" customHeight="1" x14ac:dyDescent="0.3">
      <c r="H203" s="23"/>
    </row>
    <row r="204" spans="8:8" ht="15.75" customHeight="1" x14ac:dyDescent="0.3">
      <c r="H204" s="23"/>
    </row>
    <row r="205" spans="8:8" ht="15.75" customHeight="1" x14ac:dyDescent="0.3">
      <c r="H205" s="23"/>
    </row>
    <row r="206" spans="8:8" ht="15.75" customHeight="1" x14ac:dyDescent="0.3">
      <c r="H206" s="23"/>
    </row>
    <row r="207" spans="8:8" ht="15.75" customHeight="1" x14ac:dyDescent="0.3">
      <c r="H207" s="23"/>
    </row>
    <row r="208" spans="8:8" ht="15.75" customHeight="1" x14ac:dyDescent="0.3">
      <c r="H208" s="23"/>
    </row>
    <row r="209" spans="8:8" ht="15.75" customHeight="1" x14ac:dyDescent="0.3">
      <c r="H209" s="23"/>
    </row>
    <row r="210" spans="8:8" ht="15.75" customHeight="1" x14ac:dyDescent="0.3">
      <c r="H210" s="23"/>
    </row>
    <row r="211" spans="8:8" ht="15.75" customHeight="1" x14ac:dyDescent="0.3">
      <c r="H211" s="23"/>
    </row>
    <row r="212" spans="8:8" ht="15.75" customHeight="1" x14ac:dyDescent="0.3">
      <c r="H212" s="23"/>
    </row>
    <row r="213" spans="8:8" ht="15.75" customHeight="1" x14ac:dyDescent="0.3">
      <c r="H213" s="23"/>
    </row>
    <row r="214" spans="8:8" ht="15.75" customHeight="1" x14ac:dyDescent="0.3">
      <c r="H214" s="23"/>
    </row>
    <row r="215" spans="8:8" ht="15.75" customHeight="1" x14ac:dyDescent="0.3">
      <c r="H215" s="23"/>
    </row>
    <row r="216" spans="8:8" ht="15.75" customHeight="1" x14ac:dyDescent="0.3">
      <c r="H216" s="23"/>
    </row>
    <row r="217" spans="8:8" ht="15.75" customHeight="1" x14ac:dyDescent="0.3">
      <c r="H217" s="23"/>
    </row>
    <row r="218" spans="8:8" ht="15.75" customHeight="1" x14ac:dyDescent="0.3">
      <c r="H218" s="23"/>
    </row>
    <row r="219" spans="8:8" ht="15.75" customHeight="1" x14ac:dyDescent="0.3">
      <c r="H219" s="23"/>
    </row>
    <row r="220" spans="8:8" ht="15.75" customHeight="1" x14ac:dyDescent="0.3">
      <c r="H220" s="23"/>
    </row>
    <row r="221" spans="8:8" ht="15.75" customHeight="1" x14ac:dyDescent="0.3"/>
    <row r="222" spans="8:8" ht="15.75" customHeight="1" x14ac:dyDescent="0.3"/>
    <row r="223" spans="8:8" ht="15.75" customHeight="1" x14ac:dyDescent="0.3"/>
    <row r="224" spans="8: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5:M10" xr:uid="{00000000-0009-0000-0000-000008000000}">
    <sortState xmlns:xlrd2="http://schemas.microsoft.com/office/spreadsheetml/2017/richdata2" ref="A5:M10">
      <sortCondition ref="M5:M10"/>
    </sortState>
  </autoFilter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Gereden wedstrijden</vt:lpstr>
      <vt:lpstr>B</vt:lpstr>
      <vt:lpstr>L1</vt:lpstr>
      <vt:lpstr>L2</vt:lpstr>
      <vt:lpstr>M1</vt:lpstr>
      <vt:lpstr>M2</vt:lpstr>
      <vt:lpstr>Z1</vt:lpstr>
      <vt:lpstr>Z2</vt:lpstr>
      <vt:lpstr>ZZ-licht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Mariska Baars</dc:creator>
  <cp:lastModifiedBy>Mariska Baars</cp:lastModifiedBy>
  <dcterms:created xsi:type="dcterms:W3CDTF">2025-05-13T16:57:41Z</dcterms:created>
  <dcterms:modified xsi:type="dcterms:W3CDTF">2025-05-13T16:57:41Z</dcterms:modified>
</cp:coreProperties>
</file>